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<sst xmlns="http://schemas.openxmlformats.org/spreadsheetml/2006/main" count="45" uniqueCount="45">
  <si>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</si>
  <si>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CCG010</t>
  </si>
  <si>
    <t xml:space="preserve">m³</t>
  </si>
  <si>
    <t xml:space="preserve">Muro de gabiões.</t>
  </si>
  <si>
    <r>
      <rPr>
        <sz val="8.25"/>
        <color rgb="FF000000"/>
        <rFont val="Arial"/>
        <family val="2"/>
      </rPr>
      <t xml:space="preserve">Muro de gabiões composto por caixa de 4x1x1 m de rede de torção tripla, hexagonal, de 80x100 mm, de arame de aço galvanizado de 2,70 mm de diâmetro, preenchida de pedra de calcário de empréstimo de granulometria compreendida entre 100 e 200 mm, colocada com retroescavadora sobre pneus. Inclusive elementos de escoramento necessários para o seu alinhamento e aprumo, cabo de aço para fixação da caixa e tubos de PVC para drenagem.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</si>
  <si>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</si>
  <si>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</si>
  <si>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</si>
  <si>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</si>
  <si>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</si>
  <si>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</si>
  <si>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mt07ame520l</t>
  </si>
  <si>
    <t xml:space="preserve">Ud</t>
  </si>
  <si>
    <t xml:space="preserve">Caixa de 4x1x1 m de rede de torção tripla, hexagonal, de 80x100 mm, de arame de aço galvanizado de 2,7 mm de diâmetro, para gabião.</t>
  </si>
  <si>
    <t xml:space="preserve">mt50spr100a</t>
  </si>
  <si>
    <t xml:space="preserve">m</t>
  </si>
  <si>
    <t xml:space="preserve">Cabo de aço de 2 mm de diâmetro, para fixação de rede de torção tripla.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</si>
  <si>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</si>
  <si>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</si>
  <si>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</si>
  <si>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</si>
  <si>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</si>
  <si>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</si>
  <si>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mt36tie010da</t>
  </si>
  <si>
    <t xml:space="preserve">m</t>
  </si>
  <si>
    <t xml:space="preserve">Tubo de PVC, série B, de 75 mm de diâmetro e 3 mm de espessura, com extremo abocardado, segundo NP EN 1329-1.</t>
  </si>
  <si>
    <t xml:space="preserve">mt06psm010a</t>
  </si>
  <si>
    <t xml:space="preserve">m³</t>
  </si>
  <si>
    <t xml:space="preserve">Pedra de calcário de granulometria compreendida entre 100 e 200 mm.</t>
  </si>
  <si>
    <t xml:space="preserve">mq01exn020a</t>
  </si>
  <si>
    <t xml:space="preserve">h</t>
  </si>
  <si>
    <t xml:space="preserve">Retroescavadora hidráulica sobre pneus, de 105 kW.</t>
  </si>
  <si>
    <t xml:space="preserve">mq04cab010c</t>
  </si>
  <si>
    <t xml:space="preserve">h</t>
  </si>
  <si>
    <t xml:space="preserve">Camião basculante de 12 t de carga, de 162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</si>
  <si>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</si>
  <si>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</si>
  <si>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</si>
  <si>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</si>
  <si>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</si>
  <si>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</si>
  <si>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</si>
  <si>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</si>
  <si>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1.089,39$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</si>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</sst>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1.70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0.265</v>
      </c>
      <c r="G9" s="13">
        <v>6212.96</v>
      </c>
      <c r="H9" s="13">
        <f ca="1">ROUND(INDIRECT(ADDRESS(ROW()+(0), COLUMN()+(-2), 1))*INDIRECT(ADDRESS(ROW()+(0), COLUMN()+(-1), 1)), 2)</f>
        <v>1646.43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1.75</v>
      </c>
      <c r="G10" s="17">
        <v>167.69</v>
      </c>
      <c r="H10" s="17">
        <f ca="1">ROUND(INDIRECT(ADDRESS(ROW()+(0), COLUMN()+(-2), 1))*INDIRECT(ADDRESS(ROW()+(0), COLUMN()+(-1), 1)), 2)</f>
        <v>293.46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661.18</v>
      </c>
      <c r="H11" s="17">
        <f ca="1">ROUND(INDIRECT(ADDRESS(ROW()+(0), COLUMN()+(-2), 1))*INDIRECT(ADDRESS(ROW()+(0), COLUMN()+(-1), 1)), 2)</f>
        <v>198.35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0.075</v>
      </c>
      <c r="G12" s="17">
        <v>195.79</v>
      </c>
      <c r="H12" s="17">
        <f ca="1">ROUND(INDIRECT(ADDRESS(ROW()+(0), COLUMN()+(-2), 1))*INDIRECT(ADDRESS(ROW()+(0), COLUMN()+(-1), 1)), 2)</f>
        <v>14.68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495.85</v>
      </c>
      <c r="H13" s="17">
        <f ca="1">ROUND(INDIRECT(ADDRESS(ROW()+(0), COLUMN()+(-2), 1))*INDIRECT(ADDRESS(ROW()+(0), COLUMN()+(-1), 1)), 2)</f>
        <v>24.79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1.1</v>
      </c>
      <c r="G14" s="17">
        <v>1821.2</v>
      </c>
      <c r="H14" s="17">
        <f ca="1">ROUND(INDIRECT(ADDRESS(ROW()+(0), COLUMN()+(-2), 1))*INDIRECT(ADDRESS(ROW()+(0), COLUMN()+(-1), 1)), 2)</f>
        <v>2003.32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0.323</v>
      </c>
      <c r="G15" s="17">
        <v>4001.36</v>
      </c>
      <c r="H15" s="17">
        <f ca="1">ROUND(INDIRECT(ADDRESS(ROW()+(0), COLUMN()+(-2), 1))*INDIRECT(ADDRESS(ROW()+(0), COLUMN()+(-1), 1)), 2)</f>
        <v>1292.44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0.269</v>
      </c>
      <c r="G16" s="17">
        <v>3475.26</v>
      </c>
      <c r="H16" s="17">
        <f ca="1">ROUND(INDIRECT(ADDRESS(ROW()+(0), COLUMN()+(-2), 1))*INDIRECT(ADDRESS(ROW()+(0), COLUMN()+(-1), 1)), 2)</f>
        <v>934.84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0.371</v>
      </c>
      <c r="G17" s="17">
        <v>458.42</v>
      </c>
      <c r="H17" s="17">
        <f ca="1">ROUND(INDIRECT(ADDRESS(ROW()+(0), COLUMN()+(-2), 1))*INDIRECT(ADDRESS(ROW()+(0), COLUMN()+(-1), 1)), 2)</f>
        <v>170.07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1.854</v>
      </c>
      <c r="G18" s="21">
        <v>292.26</v>
      </c>
      <c r="H18" s="21">
        <f ca="1">ROUND(INDIRECT(ADDRESS(ROW()+(0), COLUMN()+(-2), 1))*INDIRECT(ADDRESS(ROW()+(0), COLUMN()+(-1), 1)), 2)</f>
        <v>541.85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7120.23</v>
      </c>
      <c r="H19" s="24">
        <f ca="1">ROUND(INDIRECT(ADDRESS(ROW()+(0), COLUMN()+(-2), 1))*INDIRECT(ADDRESS(ROW()+(0), COLUMN()+(-1), 1))/100, 2)</f>
        <v>142.4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7262.63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