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<sst xmlns="http://schemas.openxmlformats.org/spreadsheetml/2006/main" count="24" uniqueCount="24">
  <si>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</si>
  <si>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TJR010</t>
  </si>
  <si>
    <t xml:space="preserve">m²</t>
  </si>
  <si>
    <t xml:space="preserve">Pavimento amortecedor de impactos, de material granular.</t>
  </si>
  <si>
    <r>
      <rPr>
        <sz val="8.25"/>
        <color rgb="FF000000"/>
        <rFont val="Arial"/>
        <family val="2"/>
      </rPr>
      <t xml:space="preserve">Pavimento amortecedor de impactos para uma altura máxima de queda de 2,0 m, em parques infantis exteriores, formado por uma camada de areia, não compactada, de 20 cm de espessura.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</si>
  <si>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</si>
  <si>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</si>
  <si>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</si>
  <si>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</si>
  <si>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</si>
  <si>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</si>
  <si>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mt01arp021b</t>
  </si>
  <si>
    <t xml:space="preserve">m³</t>
  </si>
  <si>
    <t xml:space="preserve">Areia de granulometria compreendida entre 0,2 e 2 mm, sem partículas de lama nem de argila, para parques infantis, segundo NP EN 1177.</t>
  </si>
  <si>
    <t xml:space="preserve">mq01pan070b</t>
  </si>
  <si>
    <t xml:space="preserve">h</t>
  </si>
  <si>
    <t xml:space="preserve">Mini pá carregadora sobre pneus, de 52 kW/1 m³ kW.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</si>
  <si>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</si>
  <si>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</si>
  <si>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</si>
  <si>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</si>
  <si>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</si>
  <si>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171,41$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</si>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</sst>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10" customWidth="1"/>
    <col min="3" max="3" width="1.19" customWidth="1"/>
    <col min="4" max="4" width="2.38" customWidth="1"/>
    <col min="5" max="5" width="82.62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0.2</v>
      </c>
      <c r="G9" s="13">
        <v>4356.22</v>
      </c>
      <c r="H9" s="13">
        <f ca="1">ROUND(INDIRECT(ADDRESS(ROW()+(0), COLUMN()+(-2), 1))*INDIRECT(ADDRESS(ROW()+(0), COLUMN()+(-1), 1)), 2)</f>
        <v>871.24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0.088</v>
      </c>
      <c r="G10" s="17">
        <v>3513.28</v>
      </c>
      <c r="H10" s="17">
        <f ca="1">ROUND(INDIRECT(ADDRESS(ROW()+(0), COLUMN()+(-2), 1))*INDIRECT(ADDRESS(ROW()+(0), COLUMN()+(-1), 1)), 2)</f>
        <v>309.17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0.05</v>
      </c>
      <c r="G11" s="21">
        <v>398.94</v>
      </c>
      <c r="H11" s="21">
        <f ca="1">ROUND(INDIRECT(ADDRESS(ROW()+(0), COLUMN()+(-2), 1))*INDIRECT(ADDRESS(ROW()+(0), COLUMN()+(-1), 1)), 2)</f>
        <v>19.95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1200.36</v>
      </c>
      <c r="H12" s="24">
        <f ca="1">ROUND(INDIRECT(ADDRESS(ROW()+(0), COLUMN()+(-2), 1))*INDIRECT(ADDRESS(ROW()+(0), COLUMN()+(-1), 1))/100, 2)</f>
        <v>24.01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1224.37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