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<sst xmlns="http://schemas.openxmlformats.org/spreadsheetml/2006/main" count="31" uniqueCount="31">
  <si>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</si>
  <si>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YCI010</t>
  </si>
  <si>
    <t xml:space="preserve">m²</t>
  </si>
  <si>
    <t xml:space="preserve">Repercussão de sistema anti-quedas por m² de laje.</t>
  </si>
  <si>
    <t xml:space="preserve">Repercussão de sistema anti-quedas para colocação de superfície de cofragem por m² de laje.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</si>
  <si>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</si>
  <si>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</si>
  <si>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</si>
  <si>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</si>
  <si>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</si>
  <si>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</si>
  <si>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mt50sph060</t>
  </si>
  <si>
    <t xml:space="preserve">m²</t>
  </si>
  <si>
    <t xml:space="preserve">Repercussão de elementos à venda de sistema anti-quedas para montagem de sistema de cofragem de lajes: Dispositivo retráctil, linga, arnês de segurança e cabo de amarre para arnês.</t>
  </si>
  <si>
    <t xml:space="preserve">mt50sph061</t>
  </si>
  <si>
    <t xml:space="preserve">m²</t>
  </si>
  <si>
    <t xml:space="preserve">Repercussão de elementos para alugar de sistema anti-quedas para montagem de sistema de cofragem de lajes: Pescante colocado cada 50 m² de laje que gira 360° para poder trabalhar livremente, nivelador e croque (acessório para mudar ancoragem).</t>
  </si>
  <si>
    <t xml:space="preserve">mt50sph062</t>
  </si>
  <si>
    <t xml:space="preserve">m²</t>
  </si>
  <si>
    <t xml:space="preserve">Repercussão de material fungível de sistema anti-quedas para montagem de sistema de cofragem de lajes: Tubo cónico que fica perdido no pilar e serve de alojamento do sistema.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</si>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</sst>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4.23" customWidth="1"/>
    <col min="3" max="3" width="2.19" customWidth="1"/>
    <col min="4" max="4" width="1.60" customWidth="1"/>
    <col min="5" max="5" width="72.7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36.340000</v>
      </c>
      <c r="H8" s="16">
        <f ca="1">ROUND(INDIRECT(ADDRESS(ROW()+(0), COLUMN()+(-2), 1))*INDIRECT(ADDRESS(ROW()+(0), COLUMN()+(-1), 1)), 2)</f>
        <v>36.340000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30.280000</v>
      </c>
      <c r="H9" s="20">
        <f ca="1">ROUND(INDIRECT(ADDRESS(ROW()+(0), COLUMN()+(-2), 1))*INDIRECT(ADDRESS(ROW()+(0), COLUMN()+(-1), 1)), 2)</f>
        <v>30.280000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16.650000</v>
      </c>
      <c r="H10" s="20">
        <f ca="1">ROUND(INDIRECT(ADDRESS(ROW()+(0), COLUMN()+(-2), 1))*INDIRECT(ADDRESS(ROW()+(0), COLUMN()+(-1), 1)), 2)</f>
        <v>16.650000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0.002000</v>
      </c>
      <c r="G11" s="20">
        <v>410.320000</v>
      </c>
      <c r="H11" s="20">
        <f ca="1">ROUND(INDIRECT(ADDRESS(ROW()+(0), COLUMN()+(-2), 1))*INDIRECT(ADDRESS(ROW()+(0), COLUMN()+(-1), 1)), 2)</f>
        <v>0.820000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0.002000</v>
      </c>
      <c r="G12" s="24">
        <v>248.940000</v>
      </c>
      <c r="H12" s="24">
        <f ca="1">ROUND(INDIRECT(ADDRESS(ROW()+(0), COLUMN()+(-2), 1))*INDIRECT(ADDRESS(ROW()+(0), COLUMN()+(-1), 1)), 2)</f>
        <v>0.500000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84.590000</v>
      </c>
      <c r="H13" s="16">
        <f ca="1">ROUND(INDIRECT(ADDRESS(ROW()+(0), COLUMN()+(-2), 1))*INDIRECT(ADDRESS(ROW()+(0), COLUMN()+(-1), 1))/100, 2)</f>
        <v>1.690000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86.280000</v>
      </c>
      <c r="H14" s="24">
        <f ca="1">ROUND(INDIRECT(ADDRESS(ROW()+(0), COLUMN()+(-2), 1))*INDIRECT(ADDRESS(ROW()+(0), COLUMN()+(-1), 1))/100, 2)</f>
        <v>2.590000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88.870000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