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<sst xmlns="http://schemas.openxmlformats.org/spreadsheetml/2006/main" count="50" uniqueCount="50">
  <si>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</si>
  <si>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ANS021</t>
  </si>
  <si>
    <t xml:space="preserve">m²</t>
  </si>
  <si>
    <t xml:space="preserve">Sistema "DALIFORMA" para piso térreo ventilado de betão.</t>
  </si>
  <si>
    <r>
      <rPr>
        <sz val="7.80"/>
        <color rgb="FF000000"/>
        <rFont val="A"/>
        <family val="2"/>
      </rPr>
      <t xml:space="preserve">Piso térreo ventilado de betão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altura, sobre cofragem perdida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malha electrossoldada AR50 de aço A500 EL</t>
    </r>
    <r>
      <rPr>
        <sz val="7.80"/>
        <color rgb="FF000000"/>
        <rFont val="A"/>
        <family val="2"/>
      </rPr>
      <t xml:space="preserve"> sobre separadores homologados,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</si>
  <si>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</si>
  <si>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</si>
  <si>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</si>
  <si>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</si>
  <si>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</si>
  <si>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</si>
  <si>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mt07cid010gj</t>
  </si>
  <si>
    <t xml:space="preserve">m²</t>
  </si>
  <si>
    <t xml:space="preserve">Cofragem perdida de módulos de polipropileno reciclado, modelo Módulo Soliglú "DALIFORMA", de 50x50x20 cm, para massames e lajes térreas ventiladas.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</si>
  <si>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</si>
  <si>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</si>
  <si>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</si>
  <si>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</si>
  <si>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</si>
  <si>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</si>
  <si>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mt07aco020g</t>
  </si>
  <si>
    <t xml:space="preserve">Ud</t>
  </si>
  <si>
    <t xml:space="preserve">Separador homologado para nervuras "in situ" em lajes aligeiradas.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</si>
  <si>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</si>
  <si>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</si>
  <si>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</si>
  <si>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</si>
  <si>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</si>
  <si>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</si>
  <si>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</si>
  <si>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</si>
  <si>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</si>
  <si>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</si>
  <si>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</si>
  <si>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</si>
  <si>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</si>
  <si>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</si>
  <si>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</si>
  <si>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</si>
  <si>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199,00$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</si>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</sst>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3.79" customWidth="1"/>
    <col min="4" max="4" width="21.27" customWidth="1"/>
    <col min="5" max="5" width="29.87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1123.820000</v>
      </c>
      <c r="K8" s="16"/>
      <c r="L8" s="16"/>
      <c r="M8" s="16">
        <f ca="1">ROUND(INDIRECT(ADDRESS(ROW()+(0), COLUMN()+(-5), 1))*INDIRECT(ADDRESS(ROW()+(0), COLUMN()+(-3), 1)), 2)</f>
        <v>1180.010000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20">
        <v>234.040000</v>
      </c>
      <c r="K9" s="20"/>
      <c r="L9" s="20"/>
      <c r="M9" s="20">
        <f ca="1">ROUND(INDIRECT(ADDRESS(ROW()+(0), COLUMN()+(-5), 1))*INDIRECT(ADDRESS(ROW()+(0), COLUMN()+(-3), 1)), 2)</f>
        <v>257.440000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0.077000</v>
      </c>
      <c r="I10" s="19"/>
      <c r="J10" s="20">
        <v>10663.930000</v>
      </c>
      <c r="K10" s="20"/>
      <c r="L10" s="20"/>
      <c r="M10" s="20">
        <f ca="1">ROUND(INDIRECT(ADDRESS(ROW()+(0), COLUMN()+(-5), 1))*INDIRECT(ADDRESS(ROW()+(0), COLUMN()+(-3), 1)), 2)</f>
        <v>821.120000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19"/>
      <c r="J11" s="20">
        <v>6.210000</v>
      </c>
      <c r="K11" s="20"/>
      <c r="L11" s="20"/>
      <c r="M11" s="20">
        <f ca="1">ROUND(INDIRECT(ADDRESS(ROW()+(0), COLUMN()+(-5), 1))*INDIRECT(ADDRESS(ROW()+(0), COLUMN()+(-3), 1)), 2)</f>
        <v>18.630000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0.050000</v>
      </c>
      <c r="I12" s="19"/>
      <c r="J12" s="20">
        <v>207.060000</v>
      </c>
      <c r="K12" s="20"/>
      <c r="L12" s="20"/>
      <c r="M12" s="20">
        <f ca="1">ROUND(INDIRECT(ADDRESS(ROW()+(0), COLUMN()+(-5), 1))*INDIRECT(ADDRESS(ROW()+(0), COLUMN()+(-3), 1)), 2)</f>
        <v>10.350000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0.099000</v>
      </c>
      <c r="I13" s="19"/>
      <c r="J13" s="20">
        <v>361.180000</v>
      </c>
      <c r="K13" s="20"/>
      <c r="L13" s="20"/>
      <c r="M13" s="20">
        <f ca="1">ROUND(INDIRECT(ADDRESS(ROW()+(0), COLUMN()+(-5), 1))*INDIRECT(ADDRESS(ROW()+(0), COLUMN()+(-3), 1)), 2)</f>
        <v>35.760000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0.092000</v>
      </c>
      <c r="I14" s="19"/>
      <c r="J14" s="20">
        <v>237.560000</v>
      </c>
      <c r="K14" s="20"/>
      <c r="L14" s="20"/>
      <c r="M14" s="20">
        <f ca="1">ROUND(INDIRECT(ADDRESS(ROW()+(0), COLUMN()+(-5), 1))*INDIRECT(ADDRESS(ROW()+(0), COLUMN()+(-3), 1)), 2)</f>
        <v>21.860000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0.099000</v>
      </c>
      <c r="I15" s="23"/>
      <c r="J15" s="24">
        <v>228.130000</v>
      </c>
      <c r="K15" s="24"/>
      <c r="L15" s="24"/>
      <c r="M15" s="24">
        <f ca="1">ROUND(INDIRECT(ADDRESS(ROW()+(0), COLUMN()+(-5), 1))*INDIRECT(ADDRESS(ROW()+(0), COLUMN()+(-3), 1)), 2)</f>
        <v>22.580000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2367.750000</v>
      </c>
      <c r="K16" s="16"/>
      <c r="L16" s="16"/>
      <c r="M16" s="16">
        <f ca="1">ROUND(INDIRECT(ADDRESS(ROW()+(0), COLUMN()+(-5), 1))*INDIRECT(ADDRESS(ROW()+(0), COLUMN()+(-3), 1))/100, 2)</f>
        <v>47.360000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2415.110000</v>
      </c>
      <c r="K17" s="24"/>
      <c r="L17" s="24"/>
      <c r="M17" s="24">
        <f ca="1">ROUND(INDIRECT(ADDRESS(ROW()+(0), COLUMN()+(-5), 1))*INDIRECT(ADDRESS(ROW()+(0), COLUMN()+(-3), 1))/100, 2)</f>
        <v>72.450000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2487.560000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192013.000000</v>
      </c>
      <c r="H22" s="29"/>
      <c r="I22" s="29"/>
      <c r="J22" s="29"/>
      <c r="K22" s="29">
        <v>192013.000000</v>
      </c>
      <c r="L22" s="29"/>
      <c r="M22" s="29"/>
      <c r="N22" s="29"/>
    </row>
    <row r="23" spans="1:14" ht="21.6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