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<sst xmlns="http://schemas.openxmlformats.org/spreadsheetml/2006/main" count="29" uniqueCount="29">
  <si>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</si>
  <si>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EMT050</t>
  </si>
  <si>
    <t xml:space="preserve">m²</t>
  </si>
  <si>
    <t xml:space="preserve">Soalho de base de revestimento, de painel sandwich.</t>
  </si>
  <si>
    <r>
      <rPr>
        <sz val="8.25"/>
        <color rgb="FF000000"/>
        <rFont val="Arial"/>
        <family val="2"/>
      </rPr>
      <t xml:space="preserve">Soalho de base de revestimento, de painel sandwich com encaixe macho-fêmea nas quatro faces, composto de: face exterior de placa de gesso reforçado com fibras, de 12 mm de espessura, núcleo isolante de espuma de poliestireno extrudido de 200 mm de espessura e face interior de placa de gesso reforçado com fibras, de 12 mm de espessura, transmissão térmica 0,29 W/(m²°C), fixado com parafusos auto-roscantes de cabeça em forma de avelã, de aço galvanizado. Inclusive vedante adesivo, para a vedação de juntas entre painéis.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</si>
  <si>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</si>
  <si>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</si>
  <si>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</si>
  <si>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</si>
  <si>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</si>
  <si>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</si>
  <si>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mt13pst040nh</t>
  </si>
  <si>
    <t xml:space="preserve">m²</t>
  </si>
  <si>
    <t xml:space="preserve">Painel sandwich com encaixe macho-fêmea nas quatro faces, composto de: face exterior de placa de gesso reforçado com fibras, de 12 mm de espessura, núcleo isolante de espuma de poliestireno extrudido de 200 mm de espessura e face interior de placa de gesso reforçado com fibras, de 12 mm de espessura, transmissão térmica 0,29 W/(m²°C).</t>
  </si>
  <si>
    <t xml:space="preserve">mt13pst100j</t>
  </si>
  <si>
    <t xml:space="preserve">Ud</t>
  </si>
  <si>
    <t xml:space="preserve">Parafuso auto-roscante de cabeça em forma de avelã, de aço galvanizado, de 6 mm de diâmetro e 260 mm de comprimento.</t>
  </si>
  <si>
    <t xml:space="preserve">mt13pst050a</t>
  </si>
  <si>
    <t xml:space="preserve">Ud</t>
  </si>
  <si>
    <t xml:space="preserve">Cartucho de 310 ml de vedante adesivo à base de polímeros acrílicos em dispersão aquosa, cor azul claro.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</si>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</sst>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1.87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12567.8</v>
      </c>
      <c r="H9" s="13">
        <f ca="1">ROUND(INDIRECT(ADDRESS(ROW()+(0), COLUMN()+(-2), 1))*INDIRECT(ADDRESS(ROW()+(0), COLUMN()+(-1), 1)), 2)</f>
        <v>13196.2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7</v>
      </c>
      <c r="G10" s="17">
        <v>151.14</v>
      </c>
      <c r="H10" s="17">
        <f ca="1">ROUND(INDIRECT(ADDRESS(ROW()+(0), COLUMN()+(-2), 1))*INDIRECT(ADDRESS(ROW()+(0), COLUMN()+(-1), 1)), 2)</f>
        <v>1057.98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0.24</v>
      </c>
      <c r="G11" s="17">
        <v>1059.87</v>
      </c>
      <c r="H11" s="17">
        <f ca="1">ROUND(INDIRECT(ADDRESS(ROW()+(0), COLUMN()+(-2), 1))*INDIRECT(ADDRESS(ROW()+(0), COLUMN()+(-1), 1)), 2)</f>
        <v>254.37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0.233</v>
      </c>
      <c r="G12" s="17">
        <v>472</v>
      </c>
      <c r="H12" s="17">
        <f ca="1">ROUND(INDIRECT(ADDRESS(ROW()+(0), COLUMN()+(-2), 1))*INDIRECT(ADDRESS(ROW()+(0), COLUMN()+(-1), 1)), 2)</f>
        <v>109.98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0.233</v>
      </c>
      <c r="G13" s="21">
        <v>292.26</v>
      </c>
      <c r="H13" s="21">
        <f ca="1">ROUND(INDIRECT(ADDRESS(ROW()+(0), COLUMN()+(-2), 1))*INDIRECT(ADDRESS(ROW()+(0), COLUMN()+(-1), 1)), 2)</f>
        <v>68.1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14686.7</v>
      </c>
      <c r="H14" s="24">
        <f ca="1">ROUND(INDIRECT(ADDRESS(ROW()+(0), COLUMN()+(-2), 1))*INDIRECT(ADDRESS(ROW()+(0), COLUMN()+(-1), 1))/100, 2)</f>
        <v>293.73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14980.4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