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<sst xmlns="http://schemas.openxmlformats.org/spreadsheetml/2006/main" count="48" uniqueCount="48">
  <si>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</si>
  <si>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EPC010</t>
  </si>
  <si>
    <t xml:space="preserve">m</t>
  </si>
  <si>
    <t xml:space="preserve">Lintel de vigotas de betão pré-esforçado.</t>
  </si>
  <si>
    <r>
      <rPr>
        <sz val="7.80"/>
        <color rgb="FF000000"/>
        <rFont val="Arial"/>
        <family val="2"/>
      </rPr>
      <t xml:space="preserve">Lintel executado com </t>
    </r>
    <r>
      <rPr>
        <b/>
        <sz val="7.80"/>
        <color rgb="FF000000"/>
        <rFont val="Arial"/>
        <family val="2"/>
      </rPr>
      <t xml:space="preserve">vigota auto-resistente</t>
    </r>
    <r>
      <rPr>
        <sz val="7.80"/>
        <color rgb="FF000000"/>
        <rFont val="Arial"/>
        <family val="2"/>
      </rPr>
      <t xml:space="preserve"> de betão pré-esforçado </t>
    </r>
    <r>
      <rPr>
        <b/>
        <sz val="7.80"/>
        <color rgb="FF000000"/>
        <rFont val="Arial"/>
        <family val="2"/>
      </rPr>
      <t xml:space="preserve">de secção em "I"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comprimento.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</si>
  <si>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</si>
  <si>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</si>
  <si>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</si>
  <si>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</si>
  <si>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</si>
  <si>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</si>
  <si>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mt07vau010a</t>
  </si>
  <si>
    <t xml:space="preserve">m</t>
  </si>
  <si>
    <t xml:space="preserve">Vigota pré-esforçada de secção em "I", Lmédia = &lt;4 m, segundo NP EN 15037-1.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</si>
  <si>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</si>
  <si>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</si>
  <si>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</si>
  <si>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</si>
  <si>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</si>
  <si>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</si>
  <si>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</si>
  <si>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</si>
  <si>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</si>
  <si>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</si>
  <si>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</si>
  <si>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</si>
  <si>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</si>
  <si>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</si>
  <si>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</si>
  <si>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</si>
  <si>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</si>
  <si>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</si>
  <si>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</si>
  <si>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</si>
  <si>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</si>
  <si>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</si>
  <si>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73,91$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</si>
  <si>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</si>
  <si>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</si>
  <si>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</si>
  <si>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</si>
  <si>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</si>
  <si>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15037-1:2008</t>
  </si>
  <si>
    <t xml:space="preserve">2+</t>
  </si>
  <si>
    <t xml:space="preserve">Produtos prefabricados de betão – Vigotas para pavimentos de vigotas e blocos de cofragem – Parte 1: Vigotas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</si>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</sst>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3.06" customWidth="1"/>
    <col min="5" max="5" width="65.57" customWidth="1"/>
    <col min="6" max="6" width="5.10" customWidth="1"/>
    <col min="7" max="7" width="6.56" customWidth="1"/>
    <col min="8" max="8" width="1.46" customWidth="1"/>
    <col min="9" max="9" width="11.80" customWidth="1"/>
    <col min="10" max="10" width="2.9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628.750000</v>
      </c>
      <c r="I8" s="16"/>
      <c r="J8" s="16">
        <f ca="1">ROUND(INDIRECT(ADDRESS(ROW()+(0), COLUMN()+(-3), 1))*INDIRECT(ADDRESS(ROW()+(0), COLUMN()+(-2), 1)), 2)</f>
        <v>628.750000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179.600000</v>
      </c>
      <c r="I9" s="20"/>
      <c r="J9" s="20">
        <f ca="1">ROUND(INDIRECT(ADDRESS(ROW()+(0), COLUMN()+(-3), 1))*INDIRECT(ADDRESS(ROW()+(0), COLUMN()+(-2), 1)), 2)</f>
        <v>1.080000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0.013000</v>
      </c>
      <c r="H10" s="20">
        <v>1788.850000</v>
      </c>
      <c r="I10" s="20"/>
      <c r="J10" s="20">
        <f ca="1">ROUND(INDIRECT(ADDRESS(ROW()+(0), COLUMN()+(-3), 1))*INDIRECT(ADDRESS(ROW()+(0), COLUMN()+(-2), 1)), 2)</f>
        <v>23.260000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2.400000</v>
      </c>
      <c r="H11" s="20">
        <v>15.960000</v>
      </c>
      <c r="I11" s="20"/>
      <c r="J11" s="20">
        <f ca="1">ROUND(INDIRECT(ADDRESS(ROW()+(0), COLUMN()+(-3), 1))*INDIRECT(ADDRESS(ROW()+(0), COLUMN()+(-2), 1)), 2)</f>
        <v>38.300000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0.006000</v>
      </c>
      <c r="H12" s="20">
        <v>135.830000</v>
      </c>
      <c r="I12" s="20"/>
      <c r="J12" s="20">
        <f ca="1">ROUND(INDIRECT(ADDRESS(ROW()+(0), COLUMN()+(-3), 1))*INDIRECT(ADDRESS(ROW()+(0), COLUMN()+(-2), 1)), 2)</f>
        <v>0.810000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0.289000</v>
      </c>
      <c r="H13" s="20">
        <v>361.180000</v>
      </c>
      <c r="I13" s="20"/>
      <c r="J13" s="20">
        <f ca="1">ROUND(INDIRECT(ADDRESS(ROW()+(0), COLUMN()+(-3), 1))*INDIRECT(ADDRESS(ROW()+(0), COLUMN()+(-2), 1)), 2)</f>
        <v>104.380000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0.363000</v>
      </c>
      <c r="H14" s="24">
        <v>228.130000</v>
      </c>
      <c r="I14" s="24"/>
      <c r="J14" s="24">
        <f ca="1">ROUND(INDIRECT(ADDRESS(ROW()+(0), COLUMN()+(-3), 1))*INDIRECT(ADDRESS(ROW()+(0), COLUMN()+(-2), 1)), 2)</f>
        <v>82.810000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879.390000</v>
      </c>
      <c r="I15" s="16"/>
      <c r="J15" s="16">
        <f ca="1">ROUND(INDIRECT(ADDRESS(ROW()+(0), COLUMN()+(-3), 1))*INDIRECT(ADDRESS(ROW()+(0), COLUMN()+(-2), 1))/100, 2)</f>
        <v>17.590000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896.980000</v>
      </c>
      <c r="I16" s="24"/>
      <c r="J16" s="24">
        <f ca="1">ROUND(INDIRECT(ADDRESS(ROW()+(0), COLUMN()+(-3), 1))*INDIRECT(ADDRESS(ROW()+(0), COLUMN()+(-2), 1))/100, 2)</f>
        <v>26.910000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923.890000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112010.000000</v>
      </c>
      <c r="G21" s="29"/>
      <c r="H21" s="29"/>
      <c r="I21" s="29">
        <v>112011.000000</v>
      </c>
      <c r="J21" s="29"/>
      <c r="K21" s="29" t="s">
        <v>43</v>
      </c>
    </row>
    <row r="22" spans="1:11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