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<sst xmlns="http://schemas.openxmlformats.org/spreadsheetml/2006/main" count="63" uniqueCount="63">
  <si>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</si>
  <si>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FBY070</t>
  </si>
  <si>
    <t xml:space="preserve">m²</t>
  </si>
  <si>
    <t xml:space="preserve">Sistema para grandes alturas "PLACO" de estrutura autoportante de placas de gesso laminado.</t>
  </si>
  <si>
    <r>
      <rPr>
        <b/>
        <sz val="7.80"/>
        <color rgb="FF000000"/>
        <rFont val="Arial"/>
        <family val="2"/>
      </rPr>
      <t xml:space="preserve">Parede simples sistema High Stil "PLACO" (25 + 100 + 25)/900 (100) LM -, realizado com uma placa de gesso laminado A / EN 520 - 900 / 2500 / 25 / bordo afinado, Megaplac 25 "PLACO" numa face e outra placa A / EN 520 - 900 / 2500 / 25 / bordo afinado, Megaplac 25 "PLACO" na outra face, aparafusadas directamente a uma estrutura simples autoportante de perfis metálicos de aço galvanizado formada por canais RHS 100 "PLACO" e montantes MHS 100 "PLACO", com uma separação entre montantes de 900 mm e uma disposição normal "N", banda autocolante, Banda 45 "PLACO", nos canais e montantes de arranque; isolamento acústico através de painel flexível de lã mineral, Ruller "PLACO", de 45 mm de espessura, colocado na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espessura total.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</si>
  <si>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</si>
  <si>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</si>
  <si>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</si>
  <si>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</si>
  <si>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</si>
  <si>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</si>
  <si>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</si>
  <si>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</si>
  <si>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estanque, Banda 45 "PLACO", de espuma de células fechadas com uma face auto-adesiva, para a estanquidade e isolamento da base das divisórias.</t>
  </si>
  <si>
    <t xml:space="preserve">mt12plp220b</t>
  </si>
  <si>
    <t xml:space="preserve">m</t>
  </si>
  <si>
    <t xml:space="preserve">Canal de perfil metálico de aço galvanizado, RHS 100 "PLACO", fabricado através de laminação a frio, 104x60 mm de secção e 1,2 mm de espessura, segundo EN 14195.</t>
  </si>
  <si>
    <t xml:space="preserve">mt12plp210b</t>
  </si>
  <si>
    <t xml:space="preserve">m</t>
  </si>
  <si>
    <t xml:space="preserve">Montante de perfil metálico de aço galvanizado, MHS 100 "PLACO", fabricado através de laminação a frio, 100x55 mm de secção e 1,2 mm de espessura, segundo EN 14195.</t>
  </si>
  <si>
    <t xml:space="preserve">mt16lvl010c</t>
  </si>
  <si>
    <t xml:space="preserve">m²</t>
  </si>
  <si>
    <t xml:space="preserve">Painel flexível de lã mineral, Ruller "PLACO", segundo EN 13162, não revestido, de 450 mm de largura e 45 mm de espessura, resistência térmica 1,15 m²°C/W, condutibilidade térmica 0,038 W/(m°C).</t>
  </si>
  <si>
    <t xml:space="preserve">mt12plk017a</t>
  </si>
  <si>
    <t xml:space="preserve">m²</t>
  </si>
  <si>
    <t xml:space="preserve">Placa de gesso laminado A / EN 520 - 900 / 2500 / 25 / bordo afinado, Megaplac 25 "PLACO", formada por uma alma de gesso de origem natural embutida e intimamente ligada a duas lâminas de cartão forte, reforçada pela inclusão na massa de fibra de vidro de fio curto não tecido para melhorar a sua coesão a temperaturas altas e pela densificação do gesso para a dotar de maior dureza superficial.</t>
  </si>
  <si>
    <t xml:space="preserve">mt12plt020b</t>
  </si>
  <si>
    <t xml:space="preserve">Ud</t>
  </si>
  <si>
    <t xml:space="preserve">Parafuso auto-perfurante TTPF 35 "PLACO", com cabeça de trombeta, de 35 mm de comprimento, para instalação de placas de gesso laminado sobre perfis de espessura inferior a 6 mm.</t>
  </si>
  <si>
    <t xml:space="preserve">mt12plt030a</t>
  </si>
  <si>
    <t xml:space="preserve">Ud</t>
  </si>
  <si>
    <t xml:space="preserve">Parafuso auto-perfurante rosca-chapa, TRPF 9,5 "PLACO", de 9,5 mm de comprimento.</t>
  </si>
  <si>
    <t xml:space="preserve">mt12plj010a</t>
  </si>
  <si>
    <t xml:space="preserve">m</t>
  </si>
  <si>
    <t xml:space="preserve">Fita microperfurada, "PLACO", para acabamento de juntas de placas de gesso laminado.</t>
  </si>
  <si>
    <t xml:space="preserve">mt12plm010a</t>
  </si>
  <si>
    <t xml:space="preserve">kg</t>
  </si>
  <si>
    <t xml:space="preserve">Massa de secagem em pó, SN "PLACO", para o tratamento das juntas das placas de gesso laminado.</t>
  </si>
  <si>
    <t xml:space="preserve">mt12plm019a</t>
  </si>
  <si>
    <t xml:space="preserve">kg</t>
  </si>
  <si>
    <t xml:space="preserve">Massa de secagem, Placomix Pro "PLACO", para o tratamento das juntas das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</si>
  <si>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</si>
  <si>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</si>
  <si>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</si>
  <si>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</si>
  <si>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</si>
  <si>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</si>
  <si>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</si>
  <si>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</si>
  <si>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378,08$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</si>
  <si>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</si>
  <si>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</si>
  <si>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</si>
  <si>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</si>
  <si>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</si>
  <si>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14195:2005</t>
  </si>
  <si>
    <t xml:space="preserve">Elementos de armação metálica para sistemas em placas de gesso – Definições, requisitos e métodos de ensaio </t>
  </si>
  <si>
    <t xml:space="preserve">EN 14195:2005/AC:2006</t>
  </si>
  <si>
    <t xml:space="preserve">EN 520:2004+A1:2009</t>
  </si>
  <si>
    <t xml:space="preserve">Placas de gesso - Definições, requisitos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</si>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</sst>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1.57" customWidth="1"/>
    <col min="5" max="5" width="29.00" customWidth="1"/>
    <col min="6" max="6" width="8.89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0.450000</v>
      </c>
      <c r="I8" s="14"/>
      <c r="J8" s="16">
        <v>60.550000</v>
      </c>
      <c r="K8" s="16"/>
      <c r="L8" s="16"/>
      <c r="M8" s="16">
        <f ca="1">ROUND(INDIRECT(ADDRESS(ROW()+(0), COLUMN()+(-5), 1))*INDIRECT(ADDRESS(ROW()+(0), COLUMN()+(-3), 1)), 2)</f>
        <v>27.250000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0.900000</v>
      </c>
      <c r="I9" s="19"/>
      <c r="J9" s="20">
        <v>967.300000</v>
      </c>
      <c r="K9" s="20"/>
      <c r="L9" s="20"/>
      <c r="M9" s="20">
        <f ca="1">ROUND(INDIRECT(ADDRESS(ROW()+(0), COLUMN()+(-5), 1))*INDIRECT(ADDRESS(ROW()+(0), COLUMN()+(-3), 1)), 2)</f>
        <v>870.570000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1.400000</v>
      </c>
      <c r="I10" s="19"/>
      <c r="J10" s="20">
        <v>1086.690000</v>
      </c>
      <c r="K10" s="20"/>
      <c r="L10" s="20"/>
      <c r="M10" s="20">
        <f ca="1">ROUND(INDIRECT(ADDRESS(ROW()+(0), COLUMN()+(-5), 1))*INDIRECT(ADDRESS(ROW()+(0), COLUMN()+(-3), 1)), 2)</f>
        <v>1521.370000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681.090000</v>
      </c>
      <c r="K11" s="20"/>
      <c r="L11" s="20"/>
      <c r="M11" s="20">
        <f ca="1">ROUND(INDIRECT(ADDRESS(ROW()+(0), COLUMN()+(-5), 1))*INDIRECT(ADDRESS(ROW()+(0), COLUMN()+(-3), 1)), 2)</f>
        <v>715.140000</v>
      </c>
      <c r="N11" s="20"/>
    </row>
    <row r="12" spans="1:14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2.100000</v>
      </c>
      <c r="I12" s="19"/>
      <c r="J12" s="20">
        <v>1709.610000</v>
      </c>
      <c r="K12" s="20"/>
      <c r="L12" s="20"/>
      <c r="M12" s="20">
        <f ca="1">ROUND(INDIRECT(ADDRESS(ROW()+(0), COLUMN()+(-5), 1))*INDIRECT(ADDRESS(ROW()+(0), COLUMN()+(-3), 1)), 2)</f>
        <v>3590.180000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14.000000</v>
      </c>
      <c r="I13" s="19"/>
      <c r="J13" s="20">
        <v>2.550000</v>
      </c>
      <c r="K13" s="20"/>
      <c r="L13" s="20"/>
      <c r="M13" s="20">
        <f ca="1">ROUND(INDIRECT(ADDRESS(ROW()+(0), COLUMN()+(-5), 1))*INDIRECT(ADDRESS(ROW()+(0), COLUMN()+(-3), 1)), 2)</f>
        <v>35.700000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2.510000</v>
      </c>
      <c r="K14" s="20"/>
      <c r="L14" s="20"/>
      <c r="M14" s="20">
        <f ca="1">ROUND(INDIRECT(ADDRESS(ROW()+(0), COLUMN()+(-5), 1))*INDIRECT(ADDRESS(ROW()+(0), COLUMN()+(-3), 1)), 2)</f>
        <v>5.020000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3.500000</v>
      </c>
      <c r="I15" s="19"/>
      <c r="J15" s="20">
        <v>8.820000</v>
      </c>
      <c r="K15" s="20"/>
      <c r="L15" s="20"/>
      <c r="M15" s="20">
        <f ca="1">ROUND(INDIRECT(ADDRESS(ROW()+(0), COLUMN()+(-5), 1))*INDIRECT(ADDRESS(ROW()+(0), COLUMN()+(-3), 1)), 2)</f>
        <v>30.870000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0.840000</v>
      </c>
      <c r="I16" s="19"/>
      <c r="J16" s="20">
        <v>183.660000</v>
      </c>
      <c r="K16" s="20"/>
      <c r="L16" s="20"/>
      <c r="M16" s="20">
        <f ca="1">ROUND(INDIRECT(ADDRESS(ROW()+(0), COLUMN()+(-5), 1))*INDIRECT(ADDRESS(ROW()+(0), COLUMN()+(-3), 1)), 2)</f>
        <v>154.270000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1.180000</v>
      </c>
      <c r="I17" s="19"/>
      <c r="J17" s="20">
        <v>219.100000</v>
      </c>
      <c r="K17" s="20"/>
      <c r="L17" s="20"/>
      <c r="M17" s="20">
        <f ca="1">ROUND(INDIRECT(ADDRESS(ROW()+(0), COLUMN()+(-5), 1))*INDIRECT(ADDRESS(ROW()+(0), COLUMN()+(-3), 1)), 2)</f>
        <v>258.540000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0.320000</v>
      </c>
      <c r="I18" s="19"/>
      <c r="J18" s="20">
        <v>428.350000</v>
      </c>
      <c r="K18" s="20"/>
      <c r="L18" s="20"/>
      <c r="M18" s="20">
        <f ca="1">ROUND(INDIRECT(ADDRESS(ROW()+(0), COLUMN()+(-5), 1))*INDIRECT(ADDRESS(ROW()+(0), COLUMN()+(-3), 1)), 2)</f>
        <v>137.070000</v>
      </c>
      <c r="N18" s="20"/>
    </row>
    <row r="19" spans="1:14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0.257000</v>
      </c>
      <c r="I19" s="23"/>
      <c r="J19" s="24">
        <v>261.720000</v>
      </c>
      <c r="K19" s="24"/>
      <c r="L19" s="24"/>
      <c r="M19" s="24">
        <f ca="1">ROUND(INDIRECT(ADDRESS(ROW()+(0), COLUMN()+(-5), 1))*INDIRECT(ADDRESS(ROW()+(0), COLUMN()+(-3), 1)), 2)</f>
        <v>67.260000</v>
      </c>
      <c r="N19" s="24"/>
    </row>
    <row r="20" spans="1:14" ht="12.00" thickBot="1" customHeight="1">
      <c r="A20" s="22"/>
      <c r="B20" s="25" t="s">
        <v>47</v>
      </c>
      <c r="C20" s="26" t="s">
        <v>48</v>
      </c>
      <c r="D20" s="26"/>
      <c r="E20" s="26"/>
      <c r="F20" s="26"/>
      <c r="G20" s="26"/>
      <c r="H20" s="27">
        <v>2.000000</v>
      </c>
      <c r="I20" s="27"/>
      <c r="J20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7413.240000</v>
      </c>
      <c r="K20" s="28"/>
      <c r="L20" s="28"/>
      <c r="M20" s="28">
        <f ca="1">ROUND(INDIRECT(ADDRESS(ROW()+(0), COLUMN()+(-5), 1))*INDIRECT(ADDRESS(ROW()+(0), COLUMN()+(-3), 1))/100, 2)</f>
        <v>148.260000</v>
      </c>
      <c r="N20" s="28"/>
    </row>
    <row r="21" spans="1:14" ht="12.00" thickBot="1" customHeight="1">
      <c r="A21" s="6" t="s">
        <v>49</v>
      </c>
      <c r="B21" s="7"/>
      <c r="C21" s="7"/>
      <c r="D21" s="7"/>
      <c r="E21" s="7"/>
      <c r="F21" s="7"/>
      <c r="G21" s="7"/>
      <c r="H21" s="29"/>
      <c r="I21" s="29"/>
      <c r="J21" s="6" t="s">
        <v>50</v>
      </c>
      <c r="K21" s="6"/>
      <c r="L21" s="6"/>
      <c r="M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7561.500000</v>
      </c>
      <c r="N21" s="30"/>
    </row>
    <row r="24" spans="1:14" ht="21.60" thickBot="1" customHeight="1">
      <c r="A24" s="31" t="s">
        <v>51</v>
      </c>
      <c r="B24" s="31"/>
      <c r="C24" s="31"/>
      <c r="D24" s="31"/>
      <c r="E24" s="31"/>
      <c r="F24" s="31"/>
      <c r="G24" s="31" t="s">
        <v>52</v>
      </c>
      <c r="H24" s="31"/>
      <c r="I24" s="31"/>
      <c r="J24" s="31"/>
      <c r="K24" s="31" t="s">
        <v>53</v>
      </c>
      <c r="L24" s="31"/>
      <c r="M24" s="31"/>
      <c r="N24" s="31" t="s">
        <v>54</v>
      </c>
    </row>
    <row r="25" spans="1:14" ht="12.00" thickBot="1" customHeight="1">
      <c r="A25" s="32" t="s">
        <v>55</v>
      </c>
      <c r="B25" s="32"/>
      <c r="C25" s="32"/>
      <c r="D25" s="32"/>
      <c r="E25" s="32"/>
      <c r="F25" s="32"/>
      <c r="G25" s="33">
        <v>112006.000000</v>
      </c>
      <c r="H25" s="33"/>
      <c r="I25" s="33"/>
      <c r="J25" s="33"/>
      <c r="K25" s="33">
        <v>112007.000000</v>
      </c>
      <c r="L25" s="33"/>
      <c r="M25" s="33"/>
      <c r="N25" s="33"/>
    </row>
    <row r="26" spans="1:14" ht="21.60" thickBot="1" customHeight="1">
      <c r="A26" s="34" t="s">
        <v>56</v>
      </c>
      <c r="B26" s="34"/>
      <c r="C26" s="34"/>
      <c r="D26" s="34"/>
      <c r="E26" s="34"/>
      <c r="F26" s="34"/>
      <c r="G26" s="35"/>
      <c r="H26" s="35"/>
      <c r="I26" s="35"/>
      <c r="J26" s="35"/>
      <c r="K26" s="35"/>
      <c r="L26" s="35"/>
      <c r="M26" s="35"/>
      <c r="N26" s="35"/>
    </row>
    <row r="27" spans="1:14" ht="12.00" thickBot="1" customHeight="1">
      <c r="A27" s="36" t="s">
        <v>57</v>
      </c>
      <c r="B27" s="36"/>
      <c r="C27" s="36"/>
      <c r="D27" s="36"/>
      <c r="E27" s="36"/>
      <c r="F27" s="36"/>
      <c r="G27" s="37">
        <v>112007.000000</v>
      </c>
      <c r="H27" s="37"/>
      <c r="I27" s="37"/>
      <c r="J27" s="37"/>
      <c r="K27" s="37">
        <v>112007.000000</v>
      </c>
      <c r="L27" s="37"/>
      <c r="M27" s="37"/>
      <c r="N27" s="37"/>
    </row>
    <row r="28" spans="1:14" ht="12.00" thickBot="1" customHeight="1">
      <c r="A28" s="32" t="s">
        <v>58</v>
      </c>
      <c r="B28" s="32"/>
      <c r="C28" s="32"/>
      <c r="D28" s="32"/>
      <c r="E28" s="32"/>
      <c r="F28" s="32"/>
      <c r="G28" s="33">
        <v>162010.000000</v>
      </c>
      <c r="H28" s="33"/>
      <c r="I28" s="33"/>
      <c r="J28" s="33"/>
      <c r="K28" s="33">
        <v>1122010.000000</v>
      </c>
      <c r="L28" s="33"/>
      <c r="M28" s="33"/>
      <c r="N28" s="33"/>
    </row>
    <row r="29" spans="1:14" ht="12.00" thickBot="1" customHeight="1">
      <c r="A29" s="36" t="s">
        <v>59</v>
      </c>
      <c r="B29" s="36"/>
      <c r="C29" s="36"/>
      <c r="D29" s="36"/>
      <c r="E29" s="36"/>
      <c r="F29" s="36"/>
      <c r="G29" s="37"/>
      <c r="H29" s="37"/>
      <c r="I29" s="37"/>
      <c r="J29" s="37"/>
      <c r="K29" s="37"/>
      <c r="L29" s="37"/>
      <c r="M29" s="37"/>
      <c r="N29" s="37"/>
    </row>
    <row r="32" spans="1:1" ht="11.40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5"/>
    <mergeCell ref="K25:M25"/>
    <mergeCell ref="N25:N27"/>
    <mergeCell ref="A26:F26"/>
    <mergeCell ref="G26:J26"/>
    <mergeCell ref="K26:M26"/>
    <mergeCell ref="A27:F27"/>
    <mergeCell ref="G27:J27"/>
    <mergeCell ref="K27:M27"/>
    <mergeCell ref="A28:F28"/>
    <mergeCell ref="G28:J29"/>
    <mergeCell ref="K28:M29"/>
    <mergeCell ref="N28:N29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