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<sst xmlns="http://schemas.openxmlformats.org/spreadsheetml/2006/main" count="87" uniqueCount="87">
  <si>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</si>
  <si>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FBY080</t>
  </si>
  <si>
    <t xml:space="preserve">m²</t>
  </si>
  <si>
    <t xml:space="preserve">Parede de placas de gesso laminado, para parede de caixa de ascensor, sistema Placo Fire "PLACO".</t>
  </si>
  <si>
    <r>
      <rPr>
        <sz val="8.25"/>
        <color rgb="FF000000"/>
        <rFont val="Arial"/>
        <family val="2"/>
      </rPr>
      <t xml:space="preserve">Parede de caixa de ascensor com placas de gesso laminado através do sistema Placo Fire EI 180 "PLACO", de parede múltipla (19+41+15+15+15+15)/600 LM - (1 Coreboard, 1 PV Acustiver e 4 Placoflam PPF 15), com uma resistência ao fogo de 180 minutos; isolamento acústico através de painel flexível de lã mineral, PV Acustiver "PLACO", de 45 mm de espessura, colocado na alma; 120 mm de espessura total. O preço inclui a resolução de encontros e pontos singulares e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</si>
  <si>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</si>
  <si>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</si>
  <si>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</si>
  <si>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</si>
  <si>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</si>
  <si>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</si>
  <si>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mt12sap020a</t>
  </si>
  <si>
    <t xml:space="preserve">m</t>
  </si>
  <si>
    <t xml:space="preserve">Canal de perfil de aço galvanizado, 60SC55 "PLACO", fabricado através de laminação a frio, 60x30 mm de secção e 0,6 mm de espessura, segundo EN 14195.</t>
  </si>
  <si>
    <t xml:space="preserve">mt12sap020b</t>
  </si>
  <si>
    <t xml:space="preserve">m</t>
  </si>
  <si>
    <t xml:space="preserve">Canal de perfil de aço galvanizado, 62C50 "PLACO", fabricado através de laminação a frio, 60x30 mm de secção e 0,5 mm de espessura, segundo EN 14195.</t>
  </si>
  <si>
    <t xml:space="preserve">mt12sap020c</t>
  </si>
  <si>
    <t xml:space="preserve">m</t>
  </si>
  <si>
    <t xml:space="preserve">Canal de perfil de aço galvanizado, 62JC70 "PLACO", fabricado através de laminação a frio, 62x70 mm de secção e 0,7 mm de espessura, segundo EN 14195.</t>
  </si>
  <si>
    <t xml:space="preserve">mt12sap030a</t>
  </si>
  <si>
    <t xml:space="preserve">m</t>
  </si>
  <si>
    <t xml:space="preserve">Montante de perfil de aço galvanizado, 60I70 "PLACO", fabricado através de laminação a frio, 60x38 mm de secção e 0,7 mm de espessura, segundo EN 14195.</t>
  </si>
  <si>
    <t xml:space="preserve">mt12plj040a</t>
  </si>
  <si>
    <t xml:space="preserve">m</t>
  </si>
  <si>
    <t xml:space="preserve">Banda corta-fogo Firestrip "PLACO", fornecida em rolos de 3,6 m de comprimento.</t>
  </si>
  <si>
    <t xml:space="preserve">mt12sap010a</t>
  </si>
  <si>
    <t xml:space="preserve">m²</t>
  </si>
  <si>
    <t xml:space="preserve">Placa de gesso laminado DFH1 / EN 520 - 600 / 3000 / 19 / com os bordos longitudinais quadrados, Coreboard "PLACO", formada por uma alma de gesso de origem natural embutida e intimamente ligada a duas lâminas de cartão forte.</t>
  </si>
  <si>
    <t xml:space="preserve">mt12sap040a</t>
  </si>
  <si>
    <t xml:space="preserve">m</t>
  </si>
  <si>
    <t xml:space="preserve">Perfil de fixação de aço galvanizado, G102 "PLACO", fabricado através de laminação a frio, 35x15 mm de secção e 0,4 mm de espessura, segundo EN 14195.</t>
  </si>
  <si>
    <t xml:space="preserve">mt12sap050a</t>
  </si>
  <si>
    <t xml:space="preserve">m</t>
  </si>
  <si>
    <t xml:space="preserve">Perfil angular de aço galvanizado, GA3 "PLACO", fabricado através de laminação a frio, 32x19 mm de secção e 0,7 mm de espessura, segundo EN 14195.</t>
  </si>
  <si>
    <t xml:space="preserve">mt12sap060a</t>
  </si>
  <si>
    <t xml:space="preserve">Ud</t>
  </si>
  <si>
    <t xml:space="preserve">Cartucho de 930 cm³ de vedante, Sealant "PLACO", para a vedação de encontros dos perfis com os paramentos.</t>
  </si>
  <si>
    <t xml:space="preserve">mt16lvl010a</t>
  </si>
  <si>
    <t xml:space="preserve">m²</t>
  </si>
  <si>
    <t xml:space="preserve">Painel flexível de lã mineral, PV Acustiver "PLACO", segundo EN 13162, não revestido, de 600 mm de largura e 45 mm de espessura, resistência térmica 1,18 m²°C/W, condutibilidade térmica 0,038 W/(m°C).</t>
  </si>
  <si>
    <t xml:space="preserve">mt12plk010gfocd</t>
  </si>
  <si>
    <t xml:space="preserve">m²</t>
  </si>
  <si>
    <t xml:space="preserve">Placa de gesso laminado DF / EN 520 - 1200 / 2500 / 15 / com os bordos longitudinais afinados, Placoflam PPF 15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</si>
  <si>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</si>
  <si>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</si>
  <si>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</si>
  <si>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mt12plt010d</t>
  </si>
  <si>
    <t xml:space="preserve">Ud</t>
  </si>
  <si>
    <t xml:space="preserve">Parafuso auto-roscante TTPC 45 "PLACO", com cabeça de trombeta, de 45 mm de comprimento, para instalação de placas de gesso laminado sobre perfis de espessura inferior a 6 mm.</t>
  </si>
  <si>
    <t xml:space="preserve">mt12plt010e</t>
  </si>
  <si>
    <t xml:space="preserve">Ud</t>
  </si>
  <si>
    <t xml:space="preserve">Parafuso auto-roscante TTPC 55 "PLACO", com cabeça de trombeta, de 55 mm de comprimento, para instalação de placas de gesso laminado sobre perfis de espessura inferior a 6 mm.</t>
  </si>
  <si>
    <t xml:space="preserve">mt12plt010f</t>
  </si>
  <si>
    <t xml:space="preserve">Ud</t>
  </si>
  <si>
    <t xml:space="preserve">Parafuso auto-roscante TTPC 70 "PLACO", com cabeça de trombeta, de 70 mm de comprimento, para instalação de placas de gesso laminado sobre perfis de espessura inferior a 6 mm.</t>
  </si>
  <si>
    <t xml:space="preserve">mt12plj010</t>
  </si>
  <si>
    <t xml:space="preserve">m</t>
  </si>
  <si>
    <t xml:space="preserve">Fita microperfurada, de papel, "PLACO", para acabamento de juntas de placas de gesso laminado.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</si>
  <si>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</si>
  <si>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</si>
  <si>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</si>
  <si>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</si>
  <si>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</si>
  <si>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</si>
  <si>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</si>
  <si>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</si>
  <si>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</si>
  <si>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</si>
  <si>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</si>
  <si>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627,10$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</si>
  <si>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</si>
  <si>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</si>
  <si>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</si>
  <si>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</si>
  <si>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</si>
  <si>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</si>
  <si>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</si>
  <si>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</si>
  <si>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t xml:space="preserve">EN 520:2004+A1:2009</t>
  </si>
  <si>
    <t xml:space="preserve">Placas  de g esso — Definições, requisitos e métodos de ensaio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</si>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</sst>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3.57" customWidth="1"/>
    <col min="5" max="5" width="71.06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0.51</v>
      </c>
      <c r="H9" s="11"/>
      <c r="I9" s="13">
        <v>334.86</v>
      </c>
      <c r="J9" s="13">
        <f ca="1">ROUND(INDIRECT(ADDRESS(ROW()+(0), COLUMN()+(-3), 1))*INDIRECT(ADDRESS(ROW()+(0), COLUMN()+(-1), 1)), 2)</f>
        <v>170.78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0.26</v>
      </c>
      <c r="H10" s="16"/>
      <c r="I10" s="17">
        <v>296.46</v>
      </c>
      <c r="J10" s="17">
        <f ca="1">ROUND(INDIRECT(ADDRESS(ROW()+(0), COLUMN()+(-3), 1))*INDIRECT(ADDRESS(ROW()+(0), COLUMN()+(-1), 1)), 2)</f>
        <v>77.08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0.26</v>
      </c>
      <c r="H11" s="16"/>
      <c r="I11" s="17">
        <v>632.85</v>
      </c>
      <c r="J11" s="17">
        <f ca="1">ROUND(INDIRECT(ADDRESS(ROW()+(0), COLUMN()+(-3), 1))*INDIRECT(ADDRESS(ROW()+(0), COLUMN()+(-1), 1)), 2)</f>
        <v>164.54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1.58</v>
      </c>
      <c r="H12" s="16"/>
      <c r="I12" s="17">
        <v>657.43</v>
      </c>
      <c r="J12" s="17">
        <f ca="1">ROUND(INDIRECT(ADDRESS(ROW()+(0), COLUMN()+(-3), 1))*INDIRECT(ADDRESS(ROW()+(0), COLUMN()+(-1), 1)), 2)</f>
        <v>1038.74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1.03</v>
      </c>
      <c r="H13" s="16"/>
      <c r="I13" s="17">
        <v>370.74</v>
      </c>
      <c r="J13" s="17">
        <f ca="1">ROUND(INDIRECT(ADDRESS(ROW()+(0), COLUMN()+(-3), 1))*INDIRECT(ADDRESS(ROW()+(0), COLUMN()+(-1), 1)), 2)</f>
        <v>381.86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1.1</v>
      </c>
      <c r="H14" s="16"/>
      <c r="I14" s="17">
        <v>2755.67</v>
      </c>
      <c r="J14" s="17">
        <f ca="1">ROUND(INDIRECT(ADDRESS(ROW()+(0), COLUMN()+(-3), 1))*INDIRECT(ADDRESS(ROW()+(0), COLUMN()+(-1), 1)), 2)</f>
        <v>3031.24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3.5</v>
      </c>
      <c r="H15" s="16"/>
      <c r="I15" s="17">
        <v>142.85</v>
      </c>
      <c r="J15" s="17">
        <f ca="1">ROUND(INDIRECT(ADDRESS(ROW()+(0), COLUMN()+(-3), 1))*INDIRECT(ADDRESS(ROW()+(0), COLUMN()+(-1), 1)), 2)</f>
        <v>499.98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0.26</v>
      </c>
      <c r="H16" s="16"/>
      <c r="I16" s="17">
        <v>245.77</v>
      </c>
      <c r="J16" s="17">
        <f ca="1">ROUND(INDIRECT(ADDRESS(ROW()+(0), COLUMN()+(-3), 1))*INDIRECT(ADDRESS(ROW()+(0), COLUMN()+(-1), 1)), 2)</f>
        <v>63.9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0.06</v>
      </c>
      <c r="H17" s="16"/>
      <c r="I17" s="17">
        <v>1245.44</v>
      </c>
      <c r="J17" s="17">
        <f ca="1">ROUND(INDIRECT(ADDRESS(ROW()+(0), COLUMN()+(-3), 1))*INDIRECT(ADDRESS(ROW()+(0), COLUMN()+(-1), 1)), 2)</f>
        <v>74.73</v>
      </c>
      <c r="K17" s="17"/>
    </row>
    <row r="18" spans="1:11" ht="34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1.05</v>
      </c>
      <c r="H18" s="16"/>
      <c r="I18" s="17">
        <v>497.67</v>
      </c>
      <c r="J18" s="17">
        <f ca="1">ROUND(INDIRECT(ADDRESS(ROW()+(0), COLUMN()+(-3), 1))*INDIRECT(ADDRESS(ROW()+(0), COLUMN()+(-1), 1)), 2)</f>
        <v>522.55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4.31</v>
      </c>
      <c r="H19" s="16"/>
      <c r="I19" s="17">
        <v>1165.86</v>
      </c>
      <c r="J19" s="17">
        <f ca="1">ROUND(INDIRECT(ADDRESS(ROW()+(0), COLUMN()+(-3), 1))*INDIRECT(ADDRESS(ROW()+(0), COLUMN()+(-1), 1)), 2)</f>
        <v>5024.86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15.75</v>
      </c>
      <c r="H20" s="16"/>
      <c r="I20" s="17">
        <v>1.18</v>
      </c>
      <c r="J20" s="17">
        <f ca="1">ROUND(INDIRECT(ADDRESS(ROW()+(0), COLUMN()+(-3), 1))*INDIRECT(ADDRESS(ROW()+(0), COLUMN()+(-1), 1)), 2)</f>
        <v>18.59</v>
      </c>
      <c r="K20" s="17"/>
    </row>
    <row r="21" spans="1:11" ht="34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15.75</v>
      </c>
      <c r="H21" s="16"/>
      <c r="I21" s="17">
        <v>1.86</v>
      </c>
      <c r="J21" s="17">
        <f ca="1">ROUND(INDIRECT(ADDRESS(ROW()+(0), COLUMN()+(-3), 1))*INDIRECT(ADDRESS(ROW()+(0), COLUMN()+(-1), 1)), 2)</f>
        <v>29.3</v>
      </c>
      <c r="K21" s="17"/>
    </row>
    <row r="22" spans="1:11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15.75</v>
      </c>
      <c r="H22" s="16"/>
      <c r="I22" s="17">
        <v>2.37</v>
      </c>
      <c r="J22" s="17">
        <f ca="1">ROUND(INDIRECT(ADDRESS(ROW()+(0), COLUMN()+(-3), 1))*INDIRECT(ADDRESS(ROW()+(0), COLUMN()+(-1), 1)), 2)</f>
        <v>37.33</v>
      </c>
      <c r="K22" s="17"/>
    </row>
    <row r="23" spans="1:11" ht="34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15.75</v>
      </c>
      <c r="H23" s="16"/>
      <c r="I23" s="17">
        <v>4.27</v>
      </c>
      <c r="J23" s="17">
        <f ca="1">ROUND(INDIRECT(ADDRESS(ROW()+(0), COLUMN()+(-3), 1))*INDIRECT(ADDRESS(ROW()+(0), COLUMN()+(-1), 1)), 2)</f>
        <v>67.25</v>
      </c>
      <c r="K23" s="17"/>
    </row>
    <row r="24" spans="1:11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8</v>
      </c>
      <c r="H24" s="16"/>
      <c r="I24" s="17">
        <v>5.24</v>
      </c>
      <c r="J24" s="17">
        <f ca="1">ROUND(INDIRECT(ADDRESS(ROW()+(0), COLUMN()+(-3), 1))*INDIRECT(ADDRESS(ROW()+(0), COLUMN()+(-1), 1)), 2)</f>
        <v>41.92</v>
      </c>
      <c r="K24" s="17"/>
    </row>
    <row r="25" spans="1:11" ht="34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2.72</v>
      </c>
      <c r="H25" s="16"/>
      <c r="I25" s="17">
        <v>140.15</v>
      </c>
      <c r="J25" s="17">
        <f ca="1">ROUND(INDIRECT(ADDRESS(ROW()+(0), COLUMN()+(-3), 1))*INDIRECT(ADDRESS(ROW()+(0), COLUMN()+(-1), 1)), 2)</f>
        <v>381.21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0.886</v>
      </c>
      <c r="H26" s="16"/>
      <c r="I26" s="17">
        <v>472</v>
      </c>
      <c r="J26" s="17">
        <f ca="1">ROUND(INDIRECT(ADDRESS(ROW()+(0), COLUMN()+(-3), 1))*INDIRECT(ADDRESS(ROW()+(0), COLUMN()+(-1), 1)), 2)</f>
        <v>418.19</v>
      </c>
      <c r="K26" s="17"/>
    </row>
    <row r="27" spans="1:11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19"/>
      <c r="G27" s="20">
        <v>0.862</v>
      </c>
      <c r="H27" s="20"/>
      <c r="I27" s="21">
        <v>292.26</v>
      </c>
      <c r="J27" s="21">
        <f ca="1">ROUND(INDIRECT(ADDRESS(ROW()+(0), COLUMN()+(-3), 1))*INDIRECT(ADDRESS(ROW()+(0), COLUMN()+(-1), 1)), 2)</f>
        <v>251.93</v>
      </c>
      <c r="K27" s="21"/>
    </row>
    <row r="28" spans="1:11" ht="13.50" thickBot="1" customHeight="1">
      <c r="A28" s="19"/>
      <c r="B28" s="19"/>
      <c r="C28" s="19"/>
      <c r="D28" s="22" t="s">
        <v>68</v>
      </c>
      <c r="E28" s="5" t="s">
        <v>69</v>
      </c>
      <c r="F28" s="5"/>
      <c r="G28" s="23">
        <v>2</v>
      </c>
      <c r="H28" s="23"/>
      <c r="I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12296</v>
      </c>
      <c r="J28" s="24">
        <f ca="1">ROUND(INDIRECT(ADDRESS(ROW()+(0), COLUMN()+(-3), 1))*INDIRECT(ADDRESS(ROW()+(0), COLUMN()+(-1), 1))/100, 2)</f>
        <v>245.92</v>
      </c>
      <c r="K28" s="24"/>
    </row>
    <row r="29" spans="1:11" ht="13.50" thickBot="1" customHeight="1">
      <c r="A29" s="25" t="s">
        <v>70</v>
      </c>
      <c r="B29" s="25"/>
      <c r="C29" s="25"/>
      <c r="D29" s="26"/>
      <c r="E29" s="26"/>
      <c r="F29" s="26"/>
      <c r="G29" s="27"/>
      <c r="H29" s="27"/>
      <c r="I29" s="25" t="s">
        <v>71</v>
      </c>
      <c r="J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12541.9</v>
      </c>
      <c r="K29" s="28"/>
    </row>
    <row r="32" spans="1:11" ht="13.50" thickBot="1" customHeight="1">
      <c r="A32" s="29" t="s">
        <v>72</v>
      </c>
      <c r="B32" s="29"/>
      <c r="C32" s="29"/>
      <c r="D32" s="29"/>
      <c r="E32" s="29"/>
      <c r="F32" s="29" t="s">
        <v>73</v>
      </c>
      <c r="G32" s="29"/>
      <c r="H32" s="29" t="s">
        <v>74</v>
      </c>
      <c r="I32" s="29"/>
      <c r="J32" s="29"/>
      <c r="K32" s="29" t="s">
        <v>75</v>
      </c>
    </row>
    <row r="33" spans="1:11" ht="13.50" thickBot="1" customHeight="1">
      <c r="A33" s="30" t="s">
        <v>76</v>
      </c>
      <c r="B33" s="30"/>
      <c r="C33" s="30"/>
      <c r="D33" s="30"/>
      <c r="E33" s="30"/>
      <c r="F33" s="31">
        <v>112006</v>
      </c>
      <c r="G33" s="31"/>
      <c r="H33" s="31">
        <v>112007</v>
      </c>
      <c r="I33" s="31"/>
      <c r="J33" s="31"/>
      <c r="K33" s="31"/>
    </row>
    <row r="34" spans="1:11" ht="24.00" thickBot="1" customHeight="1">
      <c r="A34" s="32" t="s">
        <v>77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5" spans="1:11" ht="13.50" thickBot="1" customHeight="1">
      <c r="A35" s="34" t="s">
        <v>78</v>
      </c>
      <c r="B35" s="34"/>
      <c r="C35" s="34"/>
      <c r="D35" s="34"/>
      <c r="E35" s="34"/>
      <c r="F35" s="35">
        <v>112007</v>
      </c>
      <c r="G35" s="35"/>
      <c r="H35" s="35">
        <v>112007</v>
      </c>
      <c r="I35" s="35"/>
      <c r="J35" s="35"/>
      <c r="K35" s="35"/>
    </row>
    <row r="36" spans="1:11" ht="13.50" thickBot="1" customHeight="1">
      <c r="A36" s="30" t="s">
        <v>79</v>
      </c>
      <c r="B36" s="30"/>
      <c r="C36" s="30"/>
      <c r="D36" s="30"/>
      <c r="E36" s="30"/>
      <c r="F36" s="31">
        <v>162010</v>
      </c>
      <c r="G36" s="31"/>
      <c r="H36" s="31">
        <v>1.12201e+006</v>
      </c>
      <c r="I36" s="31"/>
      <c r="J36" s="31"/>
      <c r="K36" s="31"/>
    </row>
    <row r="37" spans="1:11" ht="13.50" thickBot="1" customHeight="1">
      <c r="A37" s="34" t="s">
        <v>80</v>
      </c>
      <c r="B37" s="34"/>
      <c r="C37" s="34"/>
      <c r="D37" s="34"/>
      <c r="E37" s="34"/>
      <c r="F37" s="35"/>
      <c r="G37" s="35"/>
      <c r="H37" s="35"/>
      <c r="I37" s="35"/>
      <c r="J37" s="35"/>
      <c r="K37" s="35"/>
    </row>
    <row r="38" spans="1:11" ht="13.50" thickBot="1" customHeight="1">
      <c r="A38" s="30" t="s">
        <v>81</v>
      </c>
      <c r="B38" s="30"/>
      <c r="C38" s="30"/>
      <c r="D38" s="30"/>
      <c r="E38" s="30"/>
      <c r="F38" s="31">
        <v>132006</v>
      </c>
      <c r="G38" s="31"/>
      <c r="H38" s="31">
        <v>132007</v>
      </c>
      <c r="I38" s="31"/>
      <c r="J38" s="31"/>
      <c r="K38" s="31"/>
    </row>
    <row r="39" spans="1:11" ht="13.50" thickBot="1" customHeight="1">
      <c r="A39" s="32" t="s">
        <v>82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4" t="s">
        <v>83</v>
      </c>
      <c r="B40" s="34"/>
      <c r="C40" s="34"/>
      <c r="D40" s="34"/>
      <c r="E40" s="34"/>
      <c r="F40" s="35">
        <v>112007</v>
      </c>
      <c r="G40" s="35"/>
      <c r="H40" s="35">
        <v>112007</v>
      </c>
      <c r="I40" s="35"/>
      <c r="J40" s="35"/>
      <c r="K40" s="35"/>
    </row>
    <row r="43" spans="1:1" ht="33.75" thickBot="1" customHeight="1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85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F29"/>
    <mergeCell ref="G29:H29"/>
    <mergeCell ref="J29:K29"/>
    <mergeCell ref="A32:E32"/>
    <mergeCell ref="F32:G32"/>
    <mergeCell ref="H32:J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3:K43"/>
    <mergeCell ref="A44:K44"/>
    <mergeCell ref="A45:K45"/>
  </mergeCells>
  <pageMargins left="0.147638" right="0.147638" top="0.206693" bottom="0.206693" header="0.0" footer="0.0"/>
  <pageSetup paperSize="9" orientation="portrait"/>
  <rowBreaks count="0" manualBreakCount="0">
    </rowBreaks>
</worksheet>
</file>