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<sst xmlns="http://schemas.openxmlformats.org/spreadsheetml/2006/main" count="36" uniqueCount="36">
  <si>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</si>
  <si>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FOL010</t>
  </si>
  <si>
    <t xml:space="preserve">Ud</t>
  </si>
  <si>
    <t xml:space="preserve">Divisória de alumínio.</t>
  </si>
  <si>
    <r>
      <rPr>
        <sz val="8.25"/>
        <color rgb="FF000000"/>
        <rFont val="Arial"/>
        <family val="2"/>
      </rPr>
      <t xml:space="preserve">Divisória envidraçada de 4x2,9 m com vidro incolor e perfis de alumínio pré-lacado, com remate superior de de alumínio pré-lacado.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</si>
  <si>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</si>
  <si>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</si>
  <si>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</si>
  <si>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</si>
  <si>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</si>
  <si>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</si>
  <si>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mt26mal010a</t>
  </si>
  <si>
    <t xml:space="preserve">m²</t>
  </si>
  <si>
    <t xml:space="preserve">Painel opaco com ligação macho-fêmea para divisórias, formado por duas chapas de alumínio pré-lacado com isolamento intermédio de lã mineral de condutibilidade térmica 0,039 W/(m°C).</t>
  </si>
  <si>
    <t xml:space="preserve">mt26mal020a</t>
  </si>
  <si>
    <t xml:space="preserve">m</t>
  </si>
  <si>
    <t xml:space="preserve">Perfil em "U" de alumínio pré-lacado para divisórias.</t>
  </si>
  <si>
    <t xml:space="preserve">mt26mal030a</t>
  </si>
  <si>
    <t xml:space="preserve">m</t>
  </si>
  <si>
    <t xml:space="preserve">Rodapé de alumínio pré-lacado para divisórias.</t>
  </si>
  <si>
    <t xml:space="preserve">mt21vpi010d</t>
  </si>
  <si>
    <t xml:space="preserve">m²</t>
  </si>
  <si>
    <t xml:space="preserve">Vidro incolor, de 8 mm de espessura. Segundo NP EN 410 e NP EN 673.</t>
  </si>
  <si>
    <t xml:space="preserve">mt26mac040</t>
  </si>
  <si>
    <t xml:space="preserve">m</t>
  </si>
  <si>
    <t xml:space="preserve">Perfil de alumínio lacado para fixação do vidro em divisórias.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</si>
  <si>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</si>
  <si>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</si>
  <si>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</si>
  <si>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</si>
  <si>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</si>
  <si>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</si>
  <si>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</si>
  <si>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</si>
  <si>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14.435,69$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</si>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</sst>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1.53" customWidth="1"/>
    <col min="5" max="5" width="82.62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2.25</v>
      </c>
      <c r="G9" s="13">
        <v>10415.1</v>
      </c>
      <c r="H9" s="13">
        <f ca="1">ROUND(INDIRECT(ADDRESS(ROW()+(0), COLUMN()+(-2), 1))*INDIRECT(ADDRESS(ROW()+(0), COLUMN()+(-1), 1)), 2)</f>
        <v>23434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9.7</v>
      </c>
      <c r="G10" s="17">
        <v>1192.92</v>
      </c>
      <c r="H10" s="17">
        <f ca="1">ROUND(INDIRECT(ADDRESS(ROW()+(0), COLUMN()+(-2), 1))*INDIRECT(ADDRESS(ROW()+(0), COLUMN()+(-1), 1)), 2)</f>
        <v>11571.3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3.9</v>
      </c>
      <c r="G11" s="17">
        <v>1526.75</v>
      </c>
      <c r="H11" s="17">
        <f ca="1">ROUND(INDIRECT(ADDRESS(ROW()+(0), COLUMN()+(-2), 1))*INDIRECT(ADDRESS(ROW()+(0), COLUMN()+(-1), 1)), 2)</f>
        <v>5954.33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8.2</v>
      </c>
      <c r="G12" s="17">
        <v>4684.93</v>
      </c>
      <c r="H12" s="17">
        <f ca="1">ROUND(INDIRECT(ADDRESS(ROW()+(0), COLUMN()+(-2), 1))*INDIRECT(ADDRESS(ROW()+(0), COLUMN()+(-1), 1)), 2)</f>
        <v>38416.4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18.3</v>
      </c>
      <c r="G13" s="17">
        <v>895.52</v>
      </c>
      <c r="H13" s="17">
        <f ca="1">ROUND(INDIRECT(ADDRESS(ROW()+(0), COLUMN()+(-2), 1))*INDIRECT(ADDRESS(ROW()+(0), COLUMN()+(-1), 1)), 2)</f>
        <v>16388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6.969</v>
      </c>
      <c r="G14" s="17">
        <v>472</v>
      </c>
      <c r="H14" s="17">
        <f ca="1">ROUND(INDIRECT(ADDRESS(ROW()+(0), COLUMN()+(-2), 1))*INDIRECT(ADDRESS(ROW()+(0), COLUMN()+(-1), 1)), 2)</f>
        <v>3289.37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20">
        <v>6.969</v>
      </c>
      <c r="G15" s="21">
        <v>292.26</v>
      </c>
      <c r="H15" s="21">
        <f ca="1">ROUND(INDIRECT(ADDRESS(ROW()+(0), COLUMN()+(-2), 1))*INDIRECT(ADDRESS(ROW()+(0), COLUMN()+(-1), 1)), 2)</f>
        <v>2036.76</v>
      </c>
    </row>
    <row r="16" spans="1:8" ht="13.50" thickBot="1" customHeight="1">
      <c r="A16" s="19"/>
      <c r="B16" s="19"/>
      <c r="C16" s="22" t="s">
        <v>32</v>
      </c>
      <c r="D16" s="22"/>
      <c r="E16" s="5" t="s">
        <v>33</v>
      </c>
      <c r="F16" s="23">
        <v>2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101090</v>
      </c>
      <c r="H16" s="24">
        <f ca="1">ROUND(INDIRECT(ADDRESS(ROW()+(0), COLUMN()+(-2), 1))*INDIRECT(ADDRESS(ROW()+(0), COLUMN()+(-1), 1))/100, 2)</f>
        <v>2021.81</v>
      </c>
    </row>
    <row r="17" spans="1:8" ht="13.50" thickBot="1" customHeight="1">
      <c r="A17" s="25" t="s">
        <v>34</v>
      </c>
      <c r="B17" s="25"/>
      <c r="C17" s="26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103112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