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<sst xmlns="http://schemas.openxmlformats.org/spreadsheetml/2006/main" count="33" uniqueCount="33">
  <si>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</si>
  <si>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ICA040</t>
  </si>
  <si>
    <t xml:space="preserve">Ud</t>
  </si>
  <si>
    <t xml:space="preserve">Termoacumulador a gás, convencional.</t>
  </si>
  <si>
    <r>
      <rPr>
        <sz val="8.25"/>
        <color rgb="FF000000"/>
        <rFont val="Arial"/>
        <family val="2"/>
      </rPr>
      <t xml:space="preserve">Termoacumulador a gás butano e propano para o serviço de A.Q.S., de solo, capacidade 160 l, câmara de combustão aberta e tiragem natural, baixa emissão de NOx, potência 7,3 kW, eficiência energética classe B, perfil de consumo L, sem incluir a conduta para evacuação dos produtos da combustão. Inclusive suporte e ancoragens de fixação a paramento vertical, válvulas de corte de esfera, válvula de segurança e tubos de ligação flexíveis, tanto na entrada de água como na saída. Totalmente montado, ligado e testado.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</si>
  <si>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</si>
  <si>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</si>
  <si>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</si>
  <si>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</si>
  <si>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</si>
  <si>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</si>
  <si>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mt38agd017n</t>
  </si>
  <si>
    <t xml:space="preserve">Ud</t>
  </si>
  <si>
    <t xml:space="preserve">Termoacumulador a gás butano e propano para o serviço de A.Q.S., de solo, capacidade 160 l, câmara de combustão aberta e tiragem natural, baixa emissão de NOx, potência 7,3 kW, eficiência energética classe B, perfil de consumo L.</t>
  </si>
  <si>
    <t xml:space="preserve">mt37sve010c</t>
  </si>
  <si>
    <t xml:space="preserve">Ud</t>
  </si>
  <si>
    <t xml:space="preserve">Válvula de esfera de latão niquelado para enroscar de 3/4".</t>
  </si>
  <si>
    <t xml:space="preserve">mt37svs010c</t>
  </si>
  <si>
    <t xml:space="preserve">Ud</t>
  </si>
  <si>
    <t xml:space="preserve">Válvula de segurança, de latão, com rosca de 1/2" de diâmetro, regulada a 6 bar de pressão.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</si>
  <si>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</si>
  <si>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</si>
  <si>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</si>
  <si>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</si>
  <si>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</si>
  <si>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</si>
  <si>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</si>
  <si>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</si>
  <si>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</si>
  <si>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</si>
  <si>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</si>
  <si>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163.946,76$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</si>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</sst>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160790</v>
      </c>
      <c r="G9" s="13">
        <f ca="1">ROUND(INDIRECT(ADDRESS(ROW()+(0), COLUMN()+(-2), 1))*INDIRECT(ADDRESS(ROW()+(0), COLUMN()+(-1), 1)), 2)</f>
        <v>160790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1181.22</v>
      </c>
      <c r="G10" s="17">
        <f ca="1">ROUND(INDIRECT(ADDRESS(ROW()+(0), COLUMN()+(-2), 1))*INDIRECT(ADDRESS(ROW()+(0), COLUMN()+(-1), 1)), 2)</f>
        <v>2362.44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715.32</v>
      </c>
      <c r="G11" s="17">
        <f ca="1">ROUND(INDIRECT(ADDRESS(ROW()+(0), COLUMN()+(-2), 1))*INDIRECT(ADDRESS(ROW()+(0), COLUMN()+(-1), 1)), 2)</f>
        <v>715.32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234.5</v>
      </c>
      <c r="G12" s="17">
        <f ca="1">ROUND(INDIRECT(ADDRESS(ROW()+(0), COLUMN()+(-2), 1))*INDIRECT(ADDRESS(ROW()+(0), COLUMN()+(-1), 1)), 2)</f>
        <v>234.5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4.905</v>
      </c>
      <c r="F13" s="17">
        <v>639.39</v>
      </c>
      <c r="G13" s="17">
        <f ca="1">ROUND(INDIRECT(ADDRESS(ROW()+(0), COLUMN()+(-2), 1))*INDIRECT(ADDRESS(ROW()+(0), COLUMN()+(-1), 1)), 2)</f>
        <v>3136.21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4.905</v>
      </c>
      <c r="F14" s="21">
        <v>398.19</v>
      </c>
      <c r="G14" s="21">
        <f ca="1">ROUND(INDIRECT(ADDRESS(ROW()+(0), COLUMN()+(-2), 1))*INDIRECT(ADDRESS(ROW()+(0), COLUMN()+(-1), 1)), 2)</f>
        <v>1953.12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169192</v>
      </c>
      <c r="G15" s="24">
        <f ca="1">ROUND(INDIRECT(ADDRESS(ROW()+(0), COLUMN()+(-2), 1))*INDIRECT(ADDRESS(ROW()+(0), COLUMN()+(-1), 1))/100, 2)</f>
        <v>3383.83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172576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