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<sst xmlns="http://schemas.openxmlformats.org/spreadsheetml/2006/main" count="26" uniqueCount="26">
  <si>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</si>
  <si>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ICP140</t>
  </si>
  <si>
    <t xml:space="preserve">Ud</t>
  </si>
  <si>
    <t xml:space="preserve">Unidade interior de ar condicionado, de parede.</t>
  </si>
  <si>
    <r>
      <rPr>
        <b/>
        <sz val="7.80"/>
        <color rgb="FF000000"/>
        <rFont val="A"/>
        <family val="2"/>
      </rPr>
      <t xml:space="preserve">Unidade interior de ar condicionado, de parede, sistema VRF, para gás R-410A, alimentação monofásica (230V/50Hz), modelo MMK-AP0074MH-E "TOSHIBA", potência frigorífica nominal 2,2 kW, potência calorífica nominal 2,5 kW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</si>
  <si>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</si>
  <si>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</si>
  <si>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</si>
  <si>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</si>
  <si>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</si>
  <si>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</si>
  <si>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mt42tsb180a</t>
  </si>
  <si>
    <t xml:space="preserve">Ud</t>
  </si>
  <si>
    <t xml:space="preserve">Unidade interior de ar condicionado, de parede, sistema VRF, para gás R-410A, alimentação monofásica (230V/50Hz), modelo MMK-AP0074MH-E "TOSHIBA", potência frigorífica nominal 2,2 kW (temperatura de bulbo húmido de ar interior 19°C, temperatura de bulbo seco do ar exterior 35°C), potência calorífica nominal 2,5 kW (temperatura de bulbo seco de ar interior 20°C, temperatura de bulbo húmido do ar exterior 6°C), pressão sonora 29 dBA, caudal de ar 480 m³/h, de 275x790x208 mm e 11 kg, com válvula de expansão electrónica, sensor de pressão, controlo individual de temperatura por microprocessador para regulação do fluxo de refrigerante, filtros de ar e comando à distância por infravermelhos.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</si>
  <si>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</si>
  <si>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</si>
  <si>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</si>
  <si>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</si>
  <si>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</si>
  <si>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</si>
  <si>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</si>
  <si>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</si>
  <si>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</si>
  <si>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</si>
  <si>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40.523,83$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</si>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</sst>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4.95" customWidth="1"/>
    <col min="4" max="4" width="19.96" customWidth="1"/>
    <col min="5" max="5" width="38.61" customWidth="1"/>
    <col min="6" max="6" width="8.60" customWidth="1"/>
    <col min="7" max="7" width="4.52" customWidth="1"/>
    <col min="8" max="8" width="1.89" customWidth="1"/>
    <col min="9" max="9" width="11.22" customWidth="1"/>
    <col min="10" max="10" width="1.8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137059.070000</v>
      </c>
      <c r="J8" s="16"/>
      <c r="K8" s="16">
        <f ca="1">ROUND(INDIRECT(ADDRESS(ROW()+(0), COLUMN()+(-4), 1))*INDIRECT(ADDRESS(ROW()+(0), COLUMN()+(-2), 1)), 2)</f>
        <v>137059.070000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1.144000</v>
      </c>
      <c r="H9" s="19"/>
      <c r="I9" s="20">
        <v>373.330000</v>
      </c>
      <c r="J9" s="20"/>
      <c r="K9" s="20">
        <f ca="1">ROUND(INDIRECT(ADDRESS(ROW()+(0), COLUMN()+(-4), 1))*INDIRECT(ADDRESS(ROW()+(0), COLUMN()+(-2), 1)), 2)</f>
        <v>427.090000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1.144000</v>
      </c>
      <c r="H10" s="23"/>
      <c r="I10" s="24">
        <v>237.120000</v>
      </c>
      <c r="J10" s="24"/>
      <c r="K10" s="24">
        <f ca="1">ROUND(INDIRECT(ADDRESS(ROW()+(0), COLUMN()+(-4), 1))*INDIRECT(ADDRESS(ROW()+(0), COLUMN()+(-2), 1)), 2)</f>
        <v>271.270000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137757.430000</v>
      </c>
      <c r="J11" s="16"/>
      <c r="K11" s="16">
        <f ca="1">ROUND(INDIRECT(ADDRESS(ROW()+(0), COLUMN()+(-4), 1))*INDIRECT(ADDRESS(ROW()+(0), COLUMN()+(-2), 1))/100, 2)</f>
        <v>2755.150000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140512.580000</v>
      </c>
      <c r="J12" s="24"/>
      <c r="K12" s="24">
        <f ca="1">ROUND(INDIRECT(ADDRESS(ROW()+(0), COLUMN()+(-4), 1))*INDIRECT(ADDRESS(ROW()+(0), COLUMN()+(-2), 1))/100, 2)</f>
        <v>4215.380000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144727.960000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