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<sst xmlns="http://schemas.openxmlformats.org/spreadsheetml/2006/main" count="33" uniqueCount="33">
  <si>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</si>
  <si>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ICS054</t>
  </si>
  <si>
    <t xml:space="preserve">Ud</t>
  </si>
  <si>
    <t xml:space="preserve">Depósito com permutador para aquecimento.</t>
  </si>
  <si>
    <r>
      <rPr>
        <sz val="8.25"/>
        <color rgb="FF000000"/>
        <rFont val="Arial"/>
        <family val="2"/>
      </rPr>
      <t xml:space="preserve">Depósito de aço preto, com permutador de uma serpentina, de solo, 4000 l, altura 2310 mm, diâmetro 1910 mm, isolamento de 50 mm de espessura com poliuretano de alta densidade, livre de CFC, termómetros, termostato, boca lateral DN 400.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</si>
  <si>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</si>
  <si>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</si>
  <si>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</si>
  <si>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</si>
  <si>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</si>
  <si>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</si>
  <si>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mt38csg410o</t>
  </si>
  <si>
    <t xml:space="preserve">Ud</t>
  </si>
  <si>
    <t xml:space="preserve">Depósito de aço preto, com permutador de uma serpentina, de solo, 4000 l, altura 2310 mm, diâmetro 1910 mm, isolamento de 50 mm de espessura com poliuretano de alta densidade, livre de CFC, termómetros, termostato, boca lateral DN 400.</t>
  </si>
  <si>
    <t xml:space="preserve">mt37sve010i</t>
  </si>
  <si>
    <t xml:space="preserve">Ud</t>
  </si>
  <si>
    <t xml:space="preserve">Válvula de esfera de latão niquelado para enroscar de 3".</t>
  </si>
  <si>
    <t xml:space="preserve">mt37sve010g</t>
  </si>
  <si>
    <t xml:space="preserve">Ud</t>
  </si>
  <si>
    <t xml:space="preserve">Válvula de esfera de latão niquelado para enroscar de 2".</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</si>
  <si>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</si>
  <si>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</si>
  <si>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</si>
  <si>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</si>
  <si>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</si>
  <si>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</si>
  <si>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</si>
  <si>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</si>
  <si>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</si>
  <si>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</si>
  <si>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</si>
  <si>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191.996,56$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</si>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</sst>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842784</v>
      </c>
      <c r="G9" s="13">
        <f ca="1">ROUND(INDIRECT(ADDRESS(ROW()+(0), COLUMN()+(-2), 1))*INDIRECT(ADDRESS(ROW()+(0), COLUMN()+(-1), 1)), 2)</f>
        <v>842784</v>
      </c>
    </row>
    <row r="10" spans="1:7" ht="13.50" thickBot="1" customHeight="1">
      <c r="A10" s="14" t="s">
        <v>14</v>
      </c>
      <c r="B10" s="14"/>
      <c r="C10" s="15" t="s">
        <v>15</v>
      </c>
      <c r="D10" s="14" t="s">
        <v>16</v>
      </c>
      <c r="E10" s="16">
        <v>2</v>
      </c>
      <c r="F10" s="17">
        <v>18491.7</v>
      </c>
      <c r="G10" s="17">
        <f ca="1">ROUND(INDIRECT(ADDRESS(ROW()+(0), COLUMN()+(-2), 1))*INDIRECT(ADDRESS(ROW()+(0), COLUMN()+(-1), 1)), 2)</f>
        <v>36983.3</v>
      </c>
    </row>
    <row r="11" spans="1:7" ht="13.50" thickBot="1" customHeight="1">
      <c r="A11" s="14" t="s">
        <v>17</v>
      </c>
      <c r="B11" s="14"/>
      <c r="C11" s="15" t="s">
        <v>18</v>
      </c>
      <c r="D11" s="14" t="s">
        <v>19</v>
      </c>
      <c r="E11" s="16">
        <v>2</v>
      </c>
      <c r="F11" s="17">
        <v>6368.86</v>
      </c>
      <c r="G11" s="17">
        <f ca="1">ROUND(INDIRECT(ADDRESS(ROW()+(0), COLUMN()+(-2), 1))*INDIRECT(ADDRESS(ROW()+(0), COLUMN()+(-1), 1)), 2)</f>
        <v>12737.7</v>
      </c>
    </row>
    <row r="12" spans="1:7" ht="13.50" thickBot="1" customHeight="1">
      <c r="A12" s="14" t="s">
        <v>20</v>
      </c>
      <c r="B12" s="14"/>
      <c r="C12" s="15" t="s">
        <v>21</v>
      </c>
      <c r="D12" s="14" t="s">
        <v>22</v>
      </c>
      <c r="E12" s="16">
        <v>1</v>
      </c>
      <c r="F12" s="17">
        <v>271.69</v>
      </c>
      <c r="G12" s="17">
        <f ca="1">ROUND(INDIRECT(ADDRESS(ROW()+(0), COLUMN()+(-2), 1))*INDIRECT(ADDRESS(ROW()+(0), COLUMN()+(-1), 1)), 2)</f>
        <v>271.69</v>
      </c>
    </row>
    <row r="13" spans="1:7" ht="13.50" thickBot="1" customHeight="1">
      <c r="A13" s="14" t="s">
        <v>23</v>
      </c>
      <c r="B13" s="14"/>
      <c r="C13" s="15" t="s">
        <v>24</v>
      </c>
      <c r="D13" s="14" t="s">
        <v>25</v>
      </c>
      <c r="E13" s="16">
        <v>3.437</v>
      </c>
      <c r="F13" s="17">
        <v>639.39</v>
      </c>
      <c r="G13" s="17">
        <f ca="1">ROUND(INDIRECT(ADDRESS(ROW()+(0), COLUMN()+(-2), 1))*INDIRECT(ADDRESS(ROW()+(0), COLUMN()+(-1), 1)), 2)</f>
        <v>2197.58</v>
      </c>
    </row>
    <row r="14" spans="1:7" ht="13.50" thickBot="1" customHeight="1">
      <c r="A14" s="14" t="s">
        <v>26</v>
      </c>
      <c r="B14" s="14"/>
      <c r="C14" s="18" t="s">
        <v>27</v>
      </c>
      <c r="D14" s="19" t="s">
        <v>28</v>
      </c>
      <c r="E14" s="20">
        <v>3.437</v>
      </c>
      <c r="F14" s="21">
        <v>398.19</v>
      </c>
      <c r="G14" s="21">
        <f ca="1">ROUND(INDIRECT(ADDRESS(ROW()+(0), COLUMN()+(-2), 1))*INDIRECT(ADDRESS(ROW()+(0), COLUMN()+(-1), 1)), 2)</f>
        <v>1368.58</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896342</v>
      </c>
      <c r="G15" s="24">
        <f ca="1">ROUND(INDIRECT(ADDRESS(ROW()+(0), COLUMN()+(-2), 1))*INDIRECT(ADDRESS(ROW()+(0), COLUMN()+(-1), 1))/100, 2)</f>
        <v>17926.8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914269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