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<sst xmlns="http://schemas.openxmlformats.org/spreadsheetml/2006/main" count="35" uniqueCount="35">
  <si>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</si>
  <si>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ICW315</t>
  </si>
  <si>
    <t xml:space="preserve">Ud</t>
  </si>
  <si>
    <t xml:space="preserve">Unidade interior de ar condicionado com distribuição por conduta rectangular.</t>
  </si>
  <si>
    <r>
      <rPr>
        <b/>
        <sz val="7.80"/>
        <color rgb="FF000000"/>
        <rFont val="A"/>
        <family val="2"/>
      </rPr>
      <t xml:space="preserve">Unidade interior de ar condicionado, com distribuição por conduta rectangular, sistema ar-ar multi-split com caudal variável de refrigerante, para gás R-410A, alimentação monofásica (230V/50Hz), modelo FDUM22KXE6F "MITSUBISHI HEAVY INDUSTRIES", potência frigorífica nominal 2,2 kW, potência calorífica nominal 2,5 kW, controlo por cabo com ecrã táctil LCD, modelo Eco Touch RC-EX1A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</si>
  <si>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</si>
  <si>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</si>
  <si>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</si>
  <si>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</si>
  <si>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</si>
  <si>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</si>
  <si>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mt42mhi450a</t>
  </si>
  <si>
    <t xml:space="preserve">Ud</t>
  </si>
  <si>
    <t xml:space="preserve">Unidade interior de ar condicionado, com distribuição por conduta rectangular, sistema ar-ar multi-split com caudal variável de refrigerante, para gás R-410A, alimentação monofásica (230V/50Hz), modelo FDUM22KXE6F "MITSUBISHI HEAVY INDUSTRIES", potência frigorífica total nominal 2,2 kW (temperatura de bulbo húmido de ar interior 19°C, temperatura de bulbo seco do ar exterior 35°C), potência calorífica nominal 2,5 kW (temperatura de bulbo seco de ar interior 20°C, temperatura de bulbo húmido do ar exterior 6°C), nível sonoro (velocidade baixa) 26 dBA, pressão de ar (máxima) 100 Pa, caudal de ar (velocidade elevada) 780 m³/h, de 280x750x635 mm e 29 kg, com válvula de expansão electrónica, retorno posterior do ar, filtro de ar, kit de montagem, bomba e mangueira de drenagem.</t>
  </si>
  <si>
    <t xml:space="preserve">mt42mhi520a</t>
  </si>
  <si>
    <t xml:space="preserve">Ud</t>
  </si>
  <si>
    <t xml:space="preserve">Controlo por cabo com ecrã táctil LCD, modelo Eco Touch RC-EX1A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</si>
  <si>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</si>
  <si>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</si>
  <si>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</si>
  <si>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</si>
  <si>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</si>
  <si>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</si>
  <si>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</si>
  <si>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</si>
  <si>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</si>
  <si>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</si>
  <si>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</si>
  <si>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</si>
  <si>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</si>
  <si>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</si>
  <si>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</si>
  <si>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</si>
  <si>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56.920,64$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</si>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</sst>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56" customWidth="1"/>
    <col min="4" max="4" width="21.57" customWidth="1"/>
    <col min="5" max="5" width="29.58" customWidth="1"/>
    <col min="6" max="6" width="13.84" customWidth="1"/>
    <col min="7" max="7" width="1.02" customWidth="1"/>
    <col min="8" max="8" width="5.39" customWidth="1"/>
    <col min="9" max="9" width="9.47" customWidth="1"/>
    <col min="10" max="10" width="3.64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170744.380000</v>
      </c>
      <c r="J8" s="16"/>
      <c r="K8" s="16">
        <f ca="1">ROUND(INDIRECT(ADDRESS(ROW()+(0), COLUMN()+(-4), 1))*INDIRECT(ADDRESS(ROW()+(0), COLUMN()+(-2), 1)), 2)</f>
        <v>170744.380000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20860.170000</v>
      </c>
      <c r="J9" s="20"/>
      <c r="K9" s="20">
        <f ca="1">ROUND(INDIRECT(ADDRESS(ROW()+(0), COLUMN()+(-4), 1))*INDIRECT(ADDRESS(ROW()+(0), COLUMN()+(-2), 1)), 2)</f>
        <v>20860.170000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123.620000</v>
      </c>
      <c r="J10" s="20"/>
      <c r="K10" s="20">
        <f ca="1">ROUND(INDIRECT(ADDRESS(ROW()+(0), COLUMN()+(-4), 1))*INDIRECT(ADDRESS(ROW()+(0), COLUMN()+(-2), 1)), 2)</f>
        <v>370.860000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274.430000</v>
      </c>
      <c r="J11" s="20"/>
      <c r="K11" s="20">
        <f ca="1">ROUND(INDIRECT(ADDRESS(ROW()+(0), COLUMN()+(-4), 1))*INDIRECT(ADDRESS(ROW()+(0), COLUMN()+(-2), 1)), 2)</f>
        <v>823.290000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1.144000</v>
      </c>
      <c r="H12" s="19"/>
      <c r="I12" s="20">
        <v>373.330000</v>
      </c>
      <c r="J12" s="20"/>
      <c r="K12" s="20">
        <f ca="1">ROUND(INDIRECT(ADDRESS(ROW()+(0), COLUMN()+(-4), 1))*INDIRECT(ADDRESS(ROW()+(0), COLUMN()+(-2), 1)), 2)</f>
        <v>427.090000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1.144000</v>
      </c>
      <c r="H13" s="23"/>
      <c r="I13" s="24">
        <v>237.120000</v>
      </c>
      <c r="J13" s="24"/>
      <c r="K13" s="24">
        <f ca="1">ROUND(INDIRECT(ADDRESS(ROW()+(0), COLUMN()+(-4), 1))*INDIRECT(ADDRESS(ROW()+(0), COLUMN()+(-2), 1)), 2)</f>
        <v>271.270000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193497.060000</v>
      </c>
      <c r="J14" s="16"/>
      <c r="K14" s="16">
        <f ca="1">ROUND(INDIRECT(ADDRESS(ROW()+(0), COLUMN()+(-4), 1))*INDIRECT(ADDRESS(ROW()+(0), COLUMN()+(-2), 1))/100, 2)</f>
        <v>3869.940000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197367.000000</v>
      </c>
      <c r="J15" s="24"/>
      <c r="K15" s="24">
        <f ca="1">ROUND(INDIRECT(ADDRESS(ROW()+(0), COLUMN()+(-4), 1))*INDIRECT(ADDRESS(ROW()+(0), COLUMN()+(-2), 1))/100, 2)</f>
        <v>5921.010000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203288.010000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