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<sst xmlns="http://schemas.openxmlformats.org/spreadsheetml/2006/main" count="47" uniqueCount="47">
  <si>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</si>
  <si>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</si>
  <si>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</si>
  <si>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alimentação.</t>
  </si>
  <si>
    <r>
      <rPr>
        <sz val="7.80"/>
        <color rgb="FF000000"/>
        <rFont val="Arial"/>
        <family val="2"/>
      </rPr>
      <t xml:space="preserve">Depósito auxiliar de alimentação </t>
    </r>
    <r>
      <rPr>
        <b/>
        <sz val="7.80"/>
        <color rgb="FF000000"/>
        <rFont val="Arial"/>
        <family val="2"/>
      </rPr>
      <t xml:space="preserve">de poliéster reforçado com fibra de vidro, cilíndrico, de 200 litros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entrada e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a saída.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</si>
  <si>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</si>
  <si>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</si>
  <si>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</si>
  <si>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</si>
  <si>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</si>
  <si>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</si>
  <si>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</si>
  <si>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</si>
  <si>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</si>
  <si>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</si>
  <si>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</si>
  <si>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</si>
  <si>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mt41aco200c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</si>
  <si>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</si>
  <si>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</si>
  <si>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mt37dps010a</t>
  </si>
  <si>
    <t xml:space="preserve">Ud</t>
  </si>
  <si>
    <t xml:space="preserve">Depósito de poliéster reforçado com fibra de vidro, cilíndrico, de 200 litros, com tampa, arejador e transbordador, para utilização alimentar.</t>
  </si>
  <si>
    <t xml:space="preserve">mt41aco210</t>
  </si>
  <si>
    <t xml:space="preserve">Ud</t>
  </si>
  <si>
    <t xml:space="preserve">Interruptor de nível com bóia, com contacto de 14 A, esfera e contrapeso.</t>
  </si>
  <si>
    <t xml:space="preserve">mt37svc010f</t>
  </si>
  <si>
    <t xml:space="preserve">Ud</t>
  </si>
  <si>
    <t xml:space="preserve">Válvula adufa de latão fundido,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</si>
  <si>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</si>
  <si>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</si>
  <si>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</si>
  <si>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</si>
  <si>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</si>
  <si>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</si>
  <si>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</si>
  <si>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</si>
  <si>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</si>
  <si>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</si>
  <si>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</si>
  <si>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</si>
  <si>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</si>
  <si>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</si>
  <si>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</si>
  <si>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</si>
  <si>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4.513,80$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</si>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</sst>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87" customWidth="1"/>
    <col min="4" max="4" width="16.47" customWidth="1"/>
    <col min="5" max="5" width="54.35" customWidth="1"/>
    <col min="6" max="6" width="1.46" customWidth="1"/>
    <col min="7" max="7" width="4.95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638.510000</v>
      </c>
      <c r="I8" s="16"/>
      <c r="J8" s="16">
        <f ca="1">ROUND(INDIRECT(ADDRESS(ROW()+(0), COLUMN()+(-4), 1))*INDIRECT(ADDRESS(ROW()+(0), COLUMN()+(-2), 1)), 2)</f>
        <v>638.510000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1486.850000</v>
      </c>
      <c r="I9" s="20"/>
      <c r="J9" s="20">
        <f ca="1">ROUND(INDIRECT(ADDRESS(ROW()+(0), COLUMN()+(-4), 1))*INDIRECT(ADDRESS(ROW()+(0), COLUMN()+(-2), 1)), 2)</f>
        <v>1486.850000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19"/>
      <c r="H10" s="20">
        <v>10499.620000</v>
      </c>
      <c r="I10" s="20"/>
      <c r="J10" s="20">
        <f ca="1">ROUND(INDIRECT(ADDRESS(ROW()+(0), COLUMN()+(-4), 1))*INDIRECT(ADDRESS(ROW()+(0), COLUMN()+(-2), 1)), 2)</f>
        <v>10499.620000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19"/>
      <c r="H11" s="20">
        <v>19704.360000</v>
      </c>
      <c r="I11" s="20"/>
      <c r="J11" s="20">
        <f ca="1">ROUND(INDIRECT(ADDRESS(ROW()+(0), COLUMN()+(-4), 1))*INDIRECT(ADDRESS(ROW()+(0), COLUMN()+(-2), 1)), 2)</f>
        <v>19704.360000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2285.350000</v>
      </c>
      <c r="I12" s="20"/>
      <c r="J12" s="20">
        <f ca="1">ROUND(INDIRECT(ADDRESS(ROW()+(0), COLUMN()+(-4), 1))*INDIRECT(ADDRESS(ROW()+(0), COLUMN()+(-2), 1)), 2)</f>
        <v>4570.700000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1486.850000</v>
      </c>
      <c r="I13" s="20"/>
      <c r="J13" s="20">
        <f ca="1">ROUND(INDIRECT(ADDRESS(ROW()+(0), COLUMN()+(-4), 1))*INDIRECT(ADDRESS(ROW()+(0), COLUMN()+(-2), 1)), 2)</f>
        <v>1486.850000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1.000000</v>
      </c>
      <c r="G14" s="19"/>
      <c r="H14" s="20">
        <v>216.330000</v>
      </c>
      <c r="I14" s="20"/>
      <c r="J14" s="20">
        <f ca="1">ROUND(INDIRECT(ADDRESS(ROW()+(0), COLUMN()+(-4), 1))*INDIRECT(ADDRESS(ROW()+(0), COLUMN()+(-2), 1)), 2)</f>
        <v>216.330000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0.571000</v>
      </c>
      <c r="G15" s="19"/>
      <c r="H15" s="20">
        <v>373.330000</v>
      </c>
      <c r="I15" s="20"/>
      <c r="J15" s="20">
        <f ca="1">ROUND(INDIRECT(ADDRESS(ROW()+(0), COLUMN()+(-4), 1))*INDIRECT(ADDRESS(ROW()+(0), COLUMN()+(-2), 1)), 2)</f>
        <v>213.170000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0.571000</v>
      </c>
      <c r="G16" s="19"/>
      <c r="H16" s="20">
        <v>237.120000</v>
      </c>
      <c r="I16" s="20"/>
      <c r="J16" s="20">
        <f ca="1">ROUND(INDIRECT(ADDRESS(ROW()+(0), COLUMN()+(-4), 1))*INDIRECT(ADDRESS(ROW()+(0), COLUMN()+(-2), 1)), 2)</f>
        <v>135.400000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0.285000</v>
      </c>
      <c r="G17" s="23"/>
      <c r="H17" s="24">
        <v>373.330000</v>
      </c>
      <c r="I17" s="24"/>
      <c r="J17" s="24">
        <f ca="1">ROUND(INDIRECT(ADDRESS(ROW()+(0), COLUMN()+(-4), 1))*INDIRECT(ADDRESS(ROW()+(0), COLUMN()+(-2), 1)), 2)</f>
        <v>106.400000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39058.190000</v>
      </c>
      <c r="I18" s="16"/>
      <c r="J18" s="16">
        <f ca="1">ROUND(INDIRECT(ADDRESS(ROW()+(0), COLUMN()+(-4), 1))*INDIRECT(ADDRESS(ROW()+(0), COLUMN()+(-2), 1))/100, 2)</f>
        <v>781.160000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39839.350000</v>
      </c>
      <c r="I19" s="24"/>
      <c r="J19" s="24">
        <f ca="1">ROUND(INDIRECT(ADDRESS(ROW()+(0), COLUMN()+(-4), 1))*INDIRECT(ADDRESS(ROW()+(0), COLUMN()+(-2), 1))/100, 2)</f>
        <v>1195.180000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41034.530000</v>
      </c>
      <c r="K20" s="26"/>
    </row>
  </sheetData>
  <mergeCells count="6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