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<sst xmlns="http://schemas.openxmlformats.org/spreadsheetml/2006/main" count="26" uniqueCount="26">
  <si>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</si>
  <si>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ISK040</t>
  </si>
  <si>
    <t xml:space="preserve">Ud</t>
  </si>
  <si>
    <t xml:space="preserve">Chapéu.</t>
  </si>
  <si>
    <r>
      <rPr>
        <b/>
        <sz val="7.80"/>
        <color rgb="FF000000"/>
        <rFont val="Arial"/>
        <family val="2"/>
      </rPr>
      <t xml:space="preserve">Chapéu cónico de chapa galvanizada, para conduta de saída de 200 mm de diâmetro exterior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</si>
  <si>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</si>
  <si>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</si>
  <si>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</si>
  <si>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</si>
  <si>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</si>
  <si>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</si>
  <si>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mt20cvc100d</t>
  </si>
  <si>
    <t xml:space="preserve">Ud</t>
  </si>
  <si>
    <t xml:space="preserve">Chapéu cónico contra a chuva de chapa galvanizada, para conduta de saída de 200 mm de diâmetro exterior e rede de protecção contra a entrada de folhas e pássaros.</t>
  </si>
  <si>
    <t xml:space="preserve">mo009</t>
  </si>
  <si>
    <t xml:space="preserve">h</t>
  </si>
  <si>
    <t xml:space="preserve">Oficial de 1ª montador.</t>
  </si>
  <si>
    <t xml:space="preserve">mo075</t>
  </si>
  <si>
    <t xml:space="preserve">h</t>
  </si>
  <si>
    <t xml:space="preserve">Ajudante de montador.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</si>
  <si>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</si>
  <si>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</si>
  <si>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</si>
  <si>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</si>
  <si>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7.354,79$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</si>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</sst>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72" customWidth="1"/>
    <col min="2" max="2" width="4.81" customWidth="1"/>
    <col min="3" max="3" width="1.75" customWidth="1"/>
    <col min="4" max="4" width="2.04" customWidth="1"/>
    <col min="5" max="5" width="71.98" customWidth="1"/>
    <col min="6" max="6" width="6.41" customWidth="1"/>
    <col min="7" max="7" width="13.11" customWidth="1"/>
    <col min="8" max="8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31.2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14811.120000</v>
      </c>
      <c r="H8" s="16">
        <f ca="1">ROUND(INDIRECT(ADDRESS(ROW()+(0), COLUMN()+(-2), 1))*INDIRECT(ADDRESS(ROW()+(0), COLUMN()+(-1), 1)), 2)</f>
        <v>14811.120000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0.183000</v>
      </c>
      <c r="G9" s="20">
        <v>346.100000</v>
      </c>
      <c r="H9" s="20">
        <f ca="1">ROUND(INDIRECT(ADDRESS(ROW()+(0), COLUMN()+(-2), 1))*INDIRECT(ADDRESS(ROW()+(0), COLUMN()+(-1), 1)), 2)</f>
        <v>63.340000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0.092000</v>
      </c>
      <c r="G10" s="24">
        <v>221.050000</v>
      </c>
      <c r="H10" s="24">
        <f ca="1">ROUND(INDIRECT(ADDRESS(ROW()+(0), COLUMN()+(-2), 1))*INDIRECT(ADDRESS(ROW()+(0), COLUMN()+(-1), 1)), 2)</f>
        <v>20.340000</v>
      </c>
    </row>
    <row r="11" spans="1:8" ht="12.00" thickBot="1" customHeight="1">
      <c r="A11" s="17"/>
      <c r="B11" s="17"/>
      <c r="C11" s="12" t="s">
        <v>20</v>
      </c>
      <c r="D11" s="12"/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14894.800000</v>
      </c>
      <c r="H11" s="16">
        <f ca="1">ROUND(INDIRECT(ADDRESS(ROW()+(0), COLUMN()+(-2), 1))*INDIRECT(ADDRESS(ROW()+(0), COLUMN()+(-1), 1))/100, 2)</f>
        <v>297.900000</v>
      </c>
    </row>
    <row r="12" spans="1:8" ht="12.00" thickBot="1" customHeight="1">
      <c r="A12" s="22"/>
      <c r="B12" s="22"/>
      <c r="C12" s="21" t="s">
        <v>22</v>
      </c>
      <c r="D12" s="21"/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15192.700000</v>
      </c>
      <c r="H12" s="24">
        <f ca="1">ROUND(INDIRECT(ADDRESS(ROW()+(0), COLUMN()+(-2), 1))*INDIRECT(ADDRESS(ROW()+(0), COLUMN()+(-1), 1))/100, 2)</f>
        <v>455.780000</v>
      </c>
    </row>
    <row r="13" spans="1:8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15648.480000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