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<sst xmlns="http://schemas.openxmlformats.org/spreadsheetml/2006/main" count="39" uniqueCount="39">
  <si>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</si>
  <si>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ISV010</t>
  </si>
  <si>
    <t xml:space="preserve">m</t>
  </si>
  <si>
    <t xml:space="preserve">Conduta de ventilação de peças pré-fabricadas de betão.</t>
  </si>
  <si>
    <r>
      <rPr>
        <sz val="7.80"/>
        <color rgb="FF000000"/>
        <rFont val="Arial"/>
        <family val="2"/>
      </rPr>
      <t xml:space="preserve">Conduta de ventilação de </t>
    </r>
    <r>
      <rPr>
        <b/>
        <sz val="7.80"/>
        <color rgb="FF000000"/>
        <rFont val="Arial"/>
        <family val="2"/>
      </rPr>
      <t xml:space="preserve">peças simples de betão, de 24x36x30 cm</t>
    </r>
    <r>
      <rPr>
        <sz val="7.80"/>
        <color rgb="FF000000"/>
        <rFont val="Arial"/>
        <family val="2"/>
      </rPr>
      <t xml:space="preserve">, assentes com argamassa de cimento M-5.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</si>
  <si>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</si>
  <si>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</si>
  <si>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</si>
  <si>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</si>
  <si>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</si>
  <si>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</si>
  <si>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</si>
  <si>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</si>
  <si>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</si>
  <si>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mt20chp010e</t>
  </si>
  <si>
    <t xml:space="preserve">Ud</t>
  </si>
  <si>
    <t xml:space="preserve">Peça simples de betão, de 24x36x30 cm, para conduta de ventilação, segundo EN 1858.</t>
  </si>
  <si>
    <t xml:space="preserve">mo018</t>
  </si>
  <si>
    <t xml:space="preserve">h</t>
  </si>
  <si>
    <t xml:space="preserve">Oficial de 1ª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</si>
  <si>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</si>
  <si>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</si>
  <si>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</si>
  <si>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</si>
  <si>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</si>
  <si>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</si>
  <si>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</si>
  <si>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114,64$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</si>
  <si>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</si>
  <si>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</si>
  <si>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</si>
  <si>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</si>
  <si>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</si>
  <si>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1858:2008</t>
  </si>
  <si>
    <t xml:space="preserve">2+</t>
  </si>
  <si>
    <t xml:space="preserve">Chaminés - Componentes - Fugas de chaminés em betão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</si>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</sst>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66.01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0.010000</v>
      </c>
      <c r="H8" s="16">
        <v>13015.480000</v>
      </c>
      <c r="I8" s="16"/>
      <c r="J8" s="16">
        <f ca="1">ROUND(INDIRECT(ADDRESS(ROW()+(0), COLUMN()+(-3), 1))*INDIRECT(ADDRESS(ROW()+(0), COLUMN()+(-2), 1)), 2)</f>
        <v>130.150000</v>
      </c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3.667000</v>
      </c>
      <c r="H9" s="20">
        <v>201.020000</v>
      </c>
      <c r="I9" s="20"/>
      <c r="J9" s="20">
        <f ca="1">ROUND(INDIRECT(ADDRESS(ROW()+(0), COLUMN()+(-3), 1))*INDIRECT(ADDRESS(ROW()+(0), COLUMN()+(-2), 1)), 2)</f>
        <v>737.140000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0.229000</v>
      </c>
      <c r="H10" s="20">
        <v>335.190000</v>
      </c>
      <c r="I10" s="20"/>
      <c r="J10" s="20">
        <f ca="1">ROUND(INDIRECT(ADDRESS(ROW()+(0), COLUMN()+(-3), 1))*INDIRECT(ADDRESS(ROW()+(0), COLUMN()+(-2), 1)), 2)</f>
        <v>76.760000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0.229000</v>
      </c>
      <c r="H11" s="24">
        <v>209.370000</v>
      </c>
      <c r="I11" s="24"/>
      <c r="J11" s="24">
        <f ca="1">ROUND(INDIRECT(ADDRESS(ROW()+(0), COLUMN()+(-3), 1))*INDIRECT(ADDRESS(ROW()+(0), COLUMN()+(-2), 1)), 2)</f>
        <v>47.950000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992.000000</v>
      </c>
      <c r="I12" s="16"/>
      <c r="J12" s="16">
        <f ca="1">ROUND(INDIRECT(ADDRESS(ROW()+(0), COLUMN()+(-3), 1))*INDIRECT(ADDRESS(ROW()+(0), COLUMN()+(-2), 1))/100, 2)</f>
        <v>19.840000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1011.840000</v>
      </c>
      <c r="I13" s="24"/>
      <c r="J13" s="24">
        <f ca="1">ROUND(INDIRECT(ADDRESS(ROW()+(0), COLUMN()+(-3), 1))*INDIRECT(ADDRESS(ROW()+(0), COLUMN()+(-2), 1))/100, 2)</f>
        <v>30.360000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1042.200000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192009.000000</v>
      </c>
      <c r="G18" s="29"/>
      <c r="H18" s="29"/>
      <c r="I18" s="29">
        <v>192010.000000</v>
      </c>
      <c r="J18" s="29"/>
      <c r="K18" s="29" t="s">
        <v>34</v>
      </c>
    </row>
    <row r="19" spans="1:11" ht="12.0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