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<sst xmlns="http://schemas.openxmlformats.org/spreadsheetml/2006/main" count="29" uniqueCount="29">
  <si>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</si>
  <si>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ISV350</t>
  </si>
  <si>
    <t xml:space="preserve">m</t>
  </si>
  <si>
    <t xml:space="preserve">Conduta flexível de dupla parede de PVC e polietileno, com isolamento.</t>
  </si>
  <si>
    <r>
      <rPr>
        <sz val="7.80"/>
        <color rgb="FF000000"/>
        <rFont val="Arial"/>
        <family val="2"/>
      </rPr>
      <t xml:space="preserve">Conduta flexível </t>
    </r>
    <r>
      <rPr>
        <b/>
        <sz val="7.80"/>
        <color rgb="FF000000"/>
        <rFont val="Arial"/>
        <family val="2"/>
      </rPr>
      <t xml:space="preserve">de parede dupla de PVC e polietileno, com isolamento, de 125 mm de diâmetro interior</t>
    </r>
    <r>
      <rPr>
        <sz val="7.80"/>
        <color rgb="FF000000"/>
        <rFont val="Arial"/>
        <family val="2"/>
      </rPr>
      <t xml:space="preserve">, para instalação de ventilação.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</si>
  <si>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</si>
  <si>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</si>
  <si>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</si>
  <si>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</si>
  <si>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</si>
  <si>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</si>
  <si>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mt20cfc420d</t>
  </si>
  <si>
    <t xml:space="preserve">Ud</t>
  </si>
  <si>
    <t xml:space="preserve">Material auxiliar para montagem e fixação das condutas flexíveis de parede dupla de PVC e polietileno, com isolamento, de 125 mm de diâmetro interior.</t>
  </si>
  <si>
    <t xml:space="preserve">mt20cfc020dc</t>
  </si>
  <si>
    <t xml:space="preserve">m</t>
  </si>
  <si>
    <t xml:space="preserve">Tubo flexível de parede dupla com isolamento, composto por parede interior de PVC e cabo de aço em espiral de 125 mm de diâmetro, parede exterior de polietileno e isolamento entre paredes através de manta ligeira de lã de vidro de 25 mm de espessura, intervalo de temperatura de trabalho de -10 a 60°C, com o preço incrementado em 10% relativamente a acessórios e peças especiais.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</si>
  <si>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</si>
  <si>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</si>
  <si>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</si>
  <si>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</si>
  <si>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</si>
  <si>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</si>
  <si>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</si>
  <si>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</si>
  <si>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</si>
  <si>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</si>
  <si>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221,39$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</si>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</sst>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3.50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61.470000</v>
      </c>
      <c r="G8" s="16">
        <f ca="1">ROUND(INDIRECT(ADDRESS(ROW()+(0), COLUMN()+(-2), 1))*INDIRECT(ADDRESS(ROW()+(0), COLUMN()+(-1), 1)), 2)</f>
        <v>61.470000</v>
      </c>
    </row>
    <row r="9" spans="1:7" ht="50.4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1352.380000</v>
      </c>
      <c r="G9" s="20">
        <f ca="1">ROUND(INDIRECT(ADDRESS(ROW()+(0), COLUMN()+(-2), 1))*INDIRECT(ADDRESS(ROW()+(0), COLUMN()+(-1), 1)), 2)</f>
        <v>1352.380000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0.200000</v>
      </c>
      <c r="F10" s="20">
        <v>346.100000</v>
      </c>
      <c r="G10" s="20">
        <f ca="1">ROUND(INDIRECT(ADDRESS(ROW()+(0), COLUMN()+(-2), 1))*INDIRECT(ADDRESS(ROW()+(0), COLUMN()+(-1), 1)), 2)</f>
        <v>69.220000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0.100000</v>
      </c>
      <c r="F11" s="24">
        <v>221.050000</v>
      </c>
      <c r="G11" s="24">
        <f ca="1">ROUND(INDIRECT(ADDRESS(ROW()+(0), COLUMN()+(-2), 1))*INDIRECT(ADDRESS(ROW()+(0), COLUMN()+(-1), 1)), 2)</f>
        <v>22.110000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1505.180000</v>
      </c>
      <c r="G12" s="16">
        <f ca="1">ROUND(INDIRECT(ADDRESS(ROW()+(0), COLUMN()+(-2), 1))*INDIRECT(ADDRESS(ROW()+(0), COLUMN()+(-1), 1))/100, 2)</f>
        <v>30.100000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1535.280000</v>
      </c>
      <c r="G13" s="24">
        <f ca="1">ROUND(INDIRECT(ADDRESS(ROW()+(0), COLUMN()+(-2), 1))*INDIRECT(ADDRESS(ROW()+(0), COLUMN()+(-1), 1))/100, 2)</f>
        <v>46.060000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1581.340000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