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<sst xmlns="http://schemas.openxmlformats.org/spreadsheetml/2006/main" count="46" uniqueCount="46">
  <si>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</si>
  <si>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LPA100</t>
  </si>
  <si>
    <t xml:space="preserve">Ud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</si>
  <si>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</si>
  <si>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790x2040 mm de vão e altura de passagem, cunhada com uma almofada superior e outra inferior a uma face, acabamento pintado com resina de epóxi cor branca, fechadura com três pontos de fecho, 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</si>
  <si>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</si>
  <si>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</si>
  <si>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</si>
  <si>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</si>
  <si>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</si>
  <si>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</si>
  <si>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</si>
  <si>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</si>
  <si>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escudo de segurança tipo roseta e maçaneta para a parte exterior e escudo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</si>
  <si>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</si>
  <si>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</si>
  <si>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</si>
  <si>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</si>
  <si>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</si>
  <si>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</si>
  <si>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</si>
  <si>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</si>
  <si>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</si>
  <si>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</si>
  <si>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</si>
  <si>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</si>
  <si>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</si>
  <si>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</si>
  <si>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</si>
  <si>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</si>
  <si>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</si>
  <si>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</si>
  <si>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</si>
  <si>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</si>
  <si>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8.441,39$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</si>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</sst>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23" customWidth="1"/>
    <col min="4" max="4" width="22.15" customWidth="1"/>
    <col min="5" max="5" width="26.23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50555.250000</v>
      </c>
      <c r="J8" s="16"/>
      <c r="K8" s="16"/>
      <c r="L8" s="16">
        <f ca="1">ROUND(INDIRECT(ADDRESS(ROW()+(0), COLUMN()+(-4), 1))*INDIRECT(ADDRESS(ROW()+(0), COLUMN()+(-3), 1)), 2)</f>
        <v>50555.250000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7652.700000</v>
      </c>
      <c r="J9" s="20"/>
      <c r="K9" s="20"/>
      <c r="L9" s="20">
        <f ca="1">ROUND(INDIRECT(ADDRESS(ROW()+(0), COLUMN()+(-4), 1))*INDIRECT(ADDRESS(ROW()+(0), COLUMN()+(-3), 1)), 2)</f>
        <v>7652.700000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479.060000</v>
      </c>
      <c r="J10" s="20"/>
      <c r="K10" s="20"/>
      <c r="L10" s="20">
        <f ca="1">ROUND(INDIRECT(ADDRESS(ROW()+(0), COLUMN()+(-4), 1))*INDIRECT(ADDRESS(ROW()+(0), COLUMN()+(-3), 1)), 2)</f>
        <v>95.810000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0.571000</v>
      </c>
      <c r="I11" s="20">
        <v>414.410000</v>
      </c>
      <c r="J11" s="20"/>
      <c r="K11" s="20"/>
      <c r="L11" s="20">
        <f ca="1">ROUND(INDIRECT(ADDRESS(ROW()+(0), COLUMN()+(-4), 1))*INDIRECT(ADDRESS(ROW()+(0), COLUMN()+(-3), 1)), 2)</f>
        <v>236.630000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0.571000</v>
      </c>
      <c r="I12" s="20">
        <v>251.420000</v>
      </c>
      <c r="J12" s="20"/>
      <c r="K12" s="20"/>
      <c r="L12" s="20">
        <f ca="1">ROUND(INDIRECT(ADDRESS(ROW()+(0), COLUMN()+(-4), 1))*INDIRECT(ADDRESS(ROW()+(0), COLUMN()+(-3), 1)), 2)</f>
        <v>143.560000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0.628000</v>
      </c>
      <c r="I13" s="20">
        <v>421.140000</v>
      </c>
      <c r="J13" s="20"/>
      <c r="K13" s="20"/>
      <c r="L13" s="20">
        <f ca="1">ROUND(INDIRECT(ADDRESS(ROW()+(0), COLUMN()+(-4), 1))*INDIRECT(ADDRESS(ROW()+(0), COLUMN()+(-3), 1)), 2)</f>
        <v>264.480000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0.628000</v>
      </c>
      <c r="I14" s="24">
        <v>262.690000</v>
      </c>
      <c r="J14" s="24"/>
      <c r="K14" s="24"/>
      <c r="L14" s="24">
        <f ca="1">ROUND(INDIRECT(ADDRESS(ROW()+(0), COLUMN()+(-4), 1))*INDIRECT(ADDRESS(ROW()+(0), COLUMN()+(-3), 1)), 2)</f>
        <v>164.970000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59113.400000</v>
      </c>
      <c r="J15" s="28"/>
      <c r="K15" s="28"/>
      <c r="L15" s="28">
        <f ca="1">ROUND(INDIRECT(ADDRESS(ROW()+(0), COLUMN()+(-4), 1))*INDIRECT(ADDRESS(ROW()+(0), COLUMN()+(-3), 1))/100, 2)</f>
        <v>1182.270000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60295.670000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1102002.000000</v>
      </c>
      <c r="H20" s="33"/>
      <c r="I20" s="33"/>
      <c r="J20" s="33">
        <v>1122003.000000</v>
      </c>
      <c r="K20" s="33"/>
      <c r="L20" s="33"/>
      <c r="M20" s="33">
        <v>1.000000</v>
      </c>
    </row>
    <row r="21" spans="1:13" ht="12.0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2" spans="1:13" ht="12.00" thickBot="1" customHeight="1">
      <c r="A22" s="36" t="s">
        <v>42</v>
      </c>
      <c r="B22" s="36"/>
      <c r="C22" s="36"/>
      <c r="D22" s="36"/>
      <c r="E22" s="36"/>
      <c r="F22" s="36"/>
      <c r="G22" s="37">
        <v>112007.000000</v>
      </c>
      <c r="H22" s="37"/>
      <c r="I22" s="37"/>
      <c r="J22" s="37">
        <v>112007.000000</v>
      </c>
      <c r="K22" s="37"/>
      <c r="L22" s="37"/>
      <c r="M22" s="37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0"/>
    <mergeCell ref="J20:L20"/>
    <mergeCell ref="M20:M22"/>
    <mergeCell ref="A21:F21"/>
    <mergeCell ref="G21:I21"/>
    <mergeCell ref="J21:L21"/>
    <mergeCell ref="A22:F22"/>
    <mergeCell ref="G22:I22"/>
    <mergeCell ref="J22:L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