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<sst xmlns="http://schemas.openxmlformats.org/spreadsheetml/2006/main" count="24" uniqueCount="24">
  <si>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</si>
  <si>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LPI015</t>
  </si>
  <si>
    <t xml:space="preserve">Ud</t>
  </si>
  <si>
    <t xml:space="preserve">Porta de inspecção de aço galvanizado.</t>
  </si>
  <si>
    <r>
      <rPr>
        <b/>
        <sz val="7.80"/>
        <color rgb="FF000000"/>
        <rFont val="Arial"/>
        <family val="2"/>
      </rPr>
      <t xml:space="preserve">Porta de inspecção de aço galvanizado de uma folha, 400x400 mm, acabamento lacado em cor branca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</si>
  <si>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</si>
  <si>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</si>
  <si>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</si>
  <si>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</si>
  <si>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</si>
  <si>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</si>
  <si>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mt26rpa014ac</t>
  </si>
  <si>
    <t xml:space="preserve">Ud</t>
  </si>
  <si>
    <t xml:space="preserve">Porta de inspecção de uma folha de 38 mm de espessura, largura total entre 300 e 710 mm e altura total entre 350 e 549 mm, acabamento lacado em cor branca formada por duas chapas de aço galvanizado de 0,5 mm de espessura dobradas, ensambladas e montadas, com câmara intermédia preenchida com poliuretano, sobre aro de aço galvanizado de 1,5 mm de espessura com ganchos de ancoragem à obra, inclusive dobradiças soldadas ao aro e rebitadas à folha, fechadura embutida de fecho de um ponto, cilindro de latão com chave, escudos e maçanetas de nylon cor preto.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</si>
  <si>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</si>
  <si>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</si>
  <si>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</si>
  <si>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</si>
  <si>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</si>
  <si>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</si>
  <si>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</si>
  <si>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</si>
  <si>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1.641,45$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</si>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</sst>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58" customWidth="1"/>
    <col min="2" max="2" width="5.83" customWidth="1"/>
    <col min="3" max="3" width="0.73" customWidth="1"/>
    <col min="4" max="4" width="3.06" customWidth="1"/>
    <col min="5" max="5" width="71.11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79.2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14514.110000</v>
      </c>
      <c r="H8" s="16">
        <f ca="1">ROUND(INDIRECT(ADDRESS(ROW()+(0), COLUMN()+(-2), 1))*INDIRECT(ADDRESS(ROW()+(0), COLUMN()+(-1), 1)), 2)</f>
        <v>14514.110000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0.171000</v>
      </c>
      <c r="G9" s="20">
        <v>414.410000</v>
      </c>
      <c r="H9" s="20">
        <f ca="1">ROUND(INDIRECT(ADDRESS(ROW()+(0), COLUMN()+(-2), 1))*INDIRECT(ADDRESS(ROW()+(0), COLUMN()+(-1), 1)), 2)</f>
        <v>70.860000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0.171000</v>
      </c>
      <c r="G10" s="24">
        <v>261.720000</v>
      </c>
      <c r="H10" s="24">
        <f ca="1">ROUND(INDIRECT(ADDRESS(ROW()+(0), COLUMN()+(-2), 1))*INDIRECT(ADDRESS(ROW()+(0), COLUMN()+(-1), 1)), 2)</f>
        <v>44.750000</v>
      </c>
    </row>
    <row r="11" spans="1:8" ht="12.00" thickBot="1" customHeight="1">
      <c r="A11" s="22"/>
      <c r="B11" s="22"/>
      <c r="C11" s="25" t="s">
        <v>20</v>
      </c>
      <c r="D11" s="25"/>
      <c r="E11" s="26" t="s">
        <v>21</v>
      </c>
      <c r="F11" s="27">
        <v>2.000000</v>
      </c>
      <c r="G11" s="28">
        <f ca="1">ROUND(SUM(INDIRECT(ADDRESS(ROW()+(-1), COLUMN()+(1), 1)),INDIRECT(ADDRESS(ROW()+(-2), COLUMN()+(1), 1)),INDIRECT(ADDRESS(ROW()+(-3), COLUMN()+(1), 1))), 2)</f>
        <v>14629.720000</v>
      </c>
      <c r="H11" s="28">
        <f ca="1">ROUND(INDIRECT(ADDRESS(ROW()+(0), COLUMN()+(-2), 1))*INDIRECT(ADDRESS(ROW()+(0), COLUMN()+(-1), 1))/100, 2)</f>
        <v>292.590000</v>
      </c>
    </row>
    <row r="12" spans="1:8" ht="12.00" thickBot="1" customHeight="1">
      <c r="A12" s="6" t="s">
        <v>22</v>
      </c>
      <c r="B12" s="6"/>
      <c r="C12" s="7"/>
      <c r="D12" s="7"/>
      <c r="E12" s="7"/>
      <c r="F12" s="29"/>
      <c r="G12" s="6" t="s">
        <v>23</v>
      </c>
      <c r="H12" s="30">
        <f ca="1">ROUND(SUM(INDIRECT(ADDRESS(ROW()+(-1), COLUMN()+(0), 1)),INDIRECT(ADDRESS(ROW()+(-2), COLUMN()+(0), 1)),INDIRECT(ADDRESS(ROW()+(-3), COLUMN()+(0), 1)),INDIRECT(ADDRESS(ROW()+(-4), COLUMN()+(0), 1))), 2)</f>
        <v>14922.310000</v>
      </c>
    </row>
  </sheetData>
  <mergeCells count="15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620079" right="0.472441" top="0.472441" bottom="0.472441" header="0.0" footer="0.0"/>
  <pageSetup paperSize="9" orientation="portrait"/>
  <rowBreaks count="0" manualBreakCount="0">
    </rowBreaks>
</worksheet>
</file>