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<sst xmlns="http://schemas.openxmlformats.org/spreadsheetml/2006/main" count="24" uniqueCount="24">
  <si>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</si>
  <si>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LPI030</t>
  </si>
  <si>
    <t xml:space="preserve">Ud</t>
  </si>
  <si>
    <t xml:space="preserve">Porta de inspecção corta-fogo de aço galvanizado.</t>
  </si>
  <si>
    <r>
      <rPr>
        <b/>
        <sz val="7.80"/>
        <color rgb="FF000000"/>
        <rFont val="Arial"/>
        <family val="2"/>
      </rPr>
      <t xml:space="preserve">Porta de inspecção corta-fogo de aço galvanizado homologada, EI2 60, de uma folha, 430x430 mm de vão e altura de passagem, acabamento galvanizado com tratamento anti-manchas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</si>
  <si>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</si>
  <si>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</si>
  <si>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</si>
  <si>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</si>
  <si>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</si>
  <si>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</si>
  <si>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mt26rca030ai1a</t>
  </si>
  <si>
    <t xml:space="preserve">Ud</t>
  </si>
  <si>
    <t xml:space="preserve">Porta de inspecção corta-fogo pivotante homologada, EI2 60, segundo EN 1634-1, de uma folha de 38 mm de espessura, 430x430 mm de vão e altura de passagem, para uma abertura de obra de 540x540 mm, acabamento galvanizado com tratamento anti-manchas formada por duas chapas de aço galvanizado de 0,5 mm de espessura, dobradas, ensambladas e montadas, com câmara intermédia de lã de rocha de alta densidade e placas de gesso cartonado, sobre aro de aço galvanizado de 1 mm de espessura, inclusive dobradiças aparafusadas ao aro e à folha e fechadura triangular.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</si>
  <si>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</si>
  <si>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</si>
  <si>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</si>
  <si>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</si>
  <si>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</si>
  <si>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</si>
  <si>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</si>
  <si>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</si>
  <si>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1.908,90$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</si>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</sst>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0.58" customWidth="1"/>
    <col min="3" max="3" width="3.79" customWidth="1"/>
    <col min="4" max="4" width="8.89" customWidth="1"/>
    <col min="5" max="5" width="60.76" customWidth="1"/>
    <col min="6" max="6" width="6.41" customWidth="1"/>
    <col min="7" max="7" width="4.23" customWidth="1"/>
    <col min="8" max="8" width="6.70" customWidth="1"/>
    <col min="9" max="9" width="2.19" customWidth="1"/>
    <col min="10" max="10" width="4.52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79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16849.710000</v>
      </c>
      <c r="H8" s="16"/>
      <c r="I8" s="16"/>
      <c r="J8" s="16">
        <f ca="1">ROUND(INDIRECT(ADDRESS(ROW()+(0), COLUMN()+(-4), 1))*INDIRECT(ADDRESS(ROW()+(0), COLUMN()+(-3), 1)), 2)</f>
        <v>16849.710000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0.242000</v>
      </c>
      <c r="G9" s="20">
        <v>414.410000</v>
      </c>
      <c r="H9" s="20"/>
      <c r="I9" s="20"/>
      <c r="J9" s="20">
        <f ca="1">ROUND(INDIRECT(ADDRESS(ROW()+(0), COLUMN()+(-4), 1))*INDIRECT(ADDRESS(ROW()+(0), COLUMN()+(-3), 1)), 2)</f>
        <v>100.290000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0.242000</v>
      </c>
      <c r="G10" s="24">
        <v>261.720000</v>
      </c>
      <c r="H10" s="24"/>
      <c r="I10" s="24"/>
      <c r="J10" s="24">
        <f ca="1">ROUND(INDIRECT(ADDRESS(ROW()+(0), COLUMN()+(-4), 1))*INDIRECT(ADDRESS(ROW()+(0), COLUMN()+(-3), 1)), 2)</f>
        <v>63.340000</v>
      </c>
      <c r="K10" s="24"/>
    </row>
    <row r="11" spans="1:11" ht="12.00" thickBot="1" customHeight="1">
      <c r="A11" s="22"/>
      <c r="B11" s="22"/>
      <c r="C11" s="25" t="s">
        <v>20</v>
      </c>
      <c r="D11" s="26" t="s">
        <v>21</v>
      </c>
      <c r="E11" s="26"/>
      <c r="F11" s="27">
        <v>2.000000</v>
      </c>
      <c r="G11" s="28">
        <f ca="1">ROUND(SUM(INDIRECT(ADDRESS(ROW()+(-1), COLUMN()+(3), 1)),INDIRECT(ADDRESS(ROW()+(-2), COLUMN()+(3), 1)),INDIRECT(ADDRESS(ROW()+(-3), COLUMN()+(3), 1))), 2)</f>
        <v>17013.340000</v>
      </c>
      <c r="H11" s="28"/>
      <c r="I11" s="28"/>
      <c r="J11" s="28">
        <f ca="1">ROUND(INDIRECT(ADDRESS(ROW()+(0), COLUMN()+(-4), 1))*INDIRECT(ADDRESS(ROW()+(0), COLUMN()+(-3), 1))/100, 2)</f>
        <v>340.270000</v>
      </c>
      <c r="K11" s="28"/>
    </row>
    <row r="12" spans="1:11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17353.610000</v>
      </c>
      <c r="K12" s="30"/>
    </row>
  </sheetData>
  <mergeCells count="28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