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<sst xmlns="http://schemas.openxmlformats.org/spreadsheetml/2006/main" count="41" uniqueCount="41">
  <si>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</si>
  <si>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LPR010</t>
  </si>
  <si>
    <t xml:space="preserve">Ud</t>
  </si>
  <si>
    <t xml:space="preserve">Porta corta-fogo de aço galvanizado.</t>
  </si>
  <si>
    <r>
      <rPr>
        <b/>
        <sz val="7.80"/>
        <color rgb="FF000000"/>
        <rFont val="Arial"/>
        <family val="2"/>
      </rPr>
      <t xml:space="preserve">Porta corta-fogo de aço galvanizado homologada, EI2 60-C5, de uma folha, 800x2000 mm de vão e altura de passagem, acabamento lacado em cor branca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mola de porta para utilização moderada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</si>
  <si>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</si>
  <si>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</si>
  <si>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</si>
  <si>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</si>
  <si>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</si>
  <si>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</si>
  <si>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mt26pca020ccb</t>
  </si>
  <si>
    <t xml:space="preserve">Ud</t>
  </si>
  <si>
    <t xml:space="preserve">Porta corta-fogo pivotante homologada, EI2 60-C5, segundo EN 1634-1, de uma folha de 63 mm de espessura, 800x2000 mm de vão e altura de passagem, para uma abertura de obra de 900x2050 mm,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três dobradiças de dupla pala reguláveis em altura, soldadas ao aro e aparafusada à folha, segundo EN 1935, fechadura embutida de fecho de um ponto, escudos, cilindro, chaves e manivelas anti-engate CF de nylon cor preto.</t>
  </si>
  <si>
    <t xml:space="preserve">mt26pca100aa</t>
  </si>
  <si>
    <t xml:space="preserve">Ud</t>
  </si>
  <si>
    <t xml:space="preserve">Mola de porta para utilização moderada de porta corta-fogo de uma folha, segundo EN 1154.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</si>
  <si>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</si>
  <si>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</si>
  <si>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</si>
  <si>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</si>
  <si>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</si>
  <si>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</si>
  <si>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</si>
  <si>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</si>
  <si>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5.766,86$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</si>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</sst>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77" customWidth="1"/>
    <col min="3" max="3" width="1.02" customWidth="1"/>
    <col min="4" max="4" width="14.72" customWidth="1"/>
    <col min="5" max="5" width="49.40" customWidth="1"/>
    <col min="6" max="6" width="5.54" customWidth="1"/>
    <col min="7" max="7" width="3.64" customWidth="1"/>
    <col min="8" max="8" width="2.77" customWidth="1"/>
    <col min="9" max="9" width="1.17" customWidth="1"/>
    <col min="10" max="10" width="5.10" customWidth="1"/>
    <col min="11" max="11" width="6.85" customWidth="1"/>
    <col min="12" max="12" width="2.19" customWidth="1"/>
    <col min="13" max="13" width="0.58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4"/>
      <c r="I8" s="16">
        <v>36201.850000</v>
      </c>
      <c r="J8" s="16"/>
      <c r="K8" s="16"/>
      <c r="L8" s="16">
        <f ca="1">ROUND(INDIRECT(ADDRESS(ROW()+(0), COLUMN()+(-5), 1))*INDIRECT(ADDRESS(ROW()+(0), COLUMN()+(-3), 1)), 2)</f>
        <v>36201.850000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19"/>
      <c r="I9" s="20">
        <v>14849.300000</v>
      </c>
      <c r="J9" s="20"/>
      <c r="K9" s="20"/>
      <c r="L9" s="20">
        <f ca="1">ROUND(INDIRECT(ADDRESS(ROW()+(0), COLUMN()+(-5), 1))*INDIRECT(ADDRESS(ROW()+(0), COLUMN()+(-3), 1)), 2)</f>
        <v>14849.300000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0.513000</v>
      </c>
      <c r="H10" s="19"/>
      <c r="I10" s="20">
        <v>414.410000</v>
      </c>
      <c r="J10" s="20"/>
      <c r="K10" s="20"/>
      <c r="L10" s="20">
        <f ca="1">ROUND(INDIRECT(ADDRESS(ROW()+(0), COLUMN()+(-5), 1))*INDIRECT(ADDRESS(ROW()+(0), COLUMN()+(-3), 1)), 2)</f>
        <v>212.590000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0.513000</v>
      </c>
      <c r="H11" s="23"/>
      <c r="I11" s="24">
        <v>261.720000</v>
      </c>
      <c r="J11" s="24"/>
      <c r="K11" s="24"/>
      <c r="L11" s="24">
        <f ca="1">ROUND(INDIRECT(ADDRESS(ROW()+(0), COLUMN()+(-5), 1))*INDIRECT(ADDRESS(ROW()+(0), COLUMN()+(-3), 1)), 2)</f>
        <v>134.260000</v>
      </c>
      <c r="M11" s="24"/>
      <c r="N11" s="24"/>
    </row>
    <row r="12" spans="1:14" ht="12.00" thickBot="1" customHeight="1">
      <c r="A12" s="22"/>
      <c r="B12" s="25" t="s">
        <v>23</v>
      </c>
      <c r="C12" s="25"/>
      <c r="D12" s="26" t="s">
        <v>24</v>
      </c>
      <c r="E12" s="26"/>
      <c r="F12" s="26"/>
      <c r="G12" s="27">
        <v>2.000000</v>
      </c>
      <c r="H12" s="27"/>
      <c r="I12" s="28">
        <f ca="1">ROUND(SUM(INDIRECT(ADDRESS(ROW()+(-1), COLUMN()+(3), 1)),INDIRECT(ADDRESS(ROW()+(-2), COLUMN()+(3), 1)),INDIRECT(ADDRESS(ROW()+(-3), COLUMN()+(3), 1)),INDIRECT(ADDRESS(ROW()+(-4), COLUMN()+(3), 1))), 2)</f>
        <v>51398.000000</v>
      </c>
      <c r="J12" s="28"/>
      <c r="K12" s="28"/>
      <c r="L12" s="28">
        <f ca="1">ROUND(INDIRECT(ADDRESS(ROW()+(0), COLUMN()+(-5), 1))*INDIRECT(ADDRESS(ROW()+(0), COLUMN()+(-3), 1))/100, 2)</f>
        <v>1027.960000</v>
      </c>
      <c r="M12" s="28"/>
      <c r="N12" s="28"/>
    </row>
    <row r="13" spans="1:14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52425.960000</v>
      </c>
      <c r="M13" s="30"/>
      <c r="N13" s="30"/>
    </row>
    <row r="16" spans="1:14" ht="21.6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2.00" thickBot="1" customHeight="1">
      <c r="A17" s="32" t="s">
        <v>31</v>
      </c>
      <c r="B17" s="32"/>
      <c r="C17" s="32"/>
      <c r="D17" s="32"/>
      <c r="E17" s="32"/>
      <c r="F17" s="33">
        <v>1102002.000000</v>
      </c>
      <c r="G17" s="33"/>
      <c r="H17" s="33"/>
      <c r="I17" s="33"/>
      <c r="J17" s="33">
        <v>1122003.000000</v>
      </c>
      <c r="K17" s="33"/>
      <c r="L17" s="33"/>
      <c r="M17" s="33"/>
      <c r="N17" s="33">
        <v>1.000000</v>
      </c>
    </row>
    <row r="18" spans="1:14" ht="12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2.00" thickBot="1" customHeight="1">
      <c r="A19" s="36" t="s">
        <v>33</v>
      </c>
      <c r="B19" s="36"/>
      <c r="C19" s="36"/>
      <c r="D19" s="36"/>
      <c r="E19" s="36"/>
      <c r="F19" s="37">
        <v>112007.000000</v>
      </c>
      <c r="G19" s="37"/>
      <c r="H19" s="37"/>
      <c r="I19" s="37"/>
      <c r="J19" s="37">
        <v>112007.000000</v>
      </c>
      <c r="K19" s="37"/>
      <c r="L19" s="37"/>
      <c r="M19" s="37"/>
      <c r="N19" s="37"/>
    </row>
    <row r="20" spans="1:14" ht="12.00" thickBot="1" customHeight="1">
      <c r="A20" s="32" t="s">
        <v>34</v>
      </c>
      <c r="B20" s="32"/>
      <c r="C20" s="32"/>
      <c r="D20" s="32"/>
      <c r="E20" s="32"/>
      <c r="F20" s="33">
        <v>1102003.000000</v>
      </c>
      <c r="G20" s="33"/>
      <c r="H20" s="33"/>
      <c r="I20" s="33"/>
      <c r="J20" s="33">
        <v>1102004.000000</v>
      </c>
      <c r="K20" s="33"/>
      <c r="L20" s="33"/>
      <c r="M20" s="33"/>
      <c r="N20" s="33">
        <v>1.000000</v>
      </c>
    </row>
    <row r="21" spans="1:14" ht="12.00" thickBot="1" customHeight="1">
      <c r="A21" s="34" t="s">
        <v>35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2.00" thickBot="1" customHeight="1">
      <c r="A22" s="34" t="s">
        <v>36</v>
      </c>
      <c r="B22" s="34"/>
      <c r="C22" s="34"/>
      <c r="D22" s="34"/>
      <c r="E22" s="34"/>
      <c r="F22" s="35">
        <v>1102003.000000</v>
      </c>
      <c r="G22" s="35"/>
      <c r="H22" s="35"/>
      <c r="I22" s="35"/>
      <c r="J22" s="35">
        <v>1102004.000000</v>
      </c>
      <c r="K22" s="35"/>
      <c r="L22" s="35"/>
      <c r="M22" s="35"/>
      <c r="N22" s="35"/>
    </row>
    <row r="23" spans="1:14" ht="12.00" thickBot="1" customHeight="1">
      <c r="A23" s="36" t="s">
        <v>37</v>
      </c>
      <c r="B23" s="36"/>
      <c r="C23" s="36"/>
      <c r="D23" s="36"/>
      <c r="E23" s="36"/>
      <c r="F23" s="37">
        <v>112010.000000</v>
      </c>
      <c r="G23" s="37"/>
      <c r="H23" s="37"/>
      <c r="I23" s="37"/>
      <c r="J23" s="37">
        <v>112010.000000</v>
      </c>
      <c r="K23" s="37"/>
      <c r="L23" s="37"/>
      <c r="M23" s="37"/>
      <c r="N23" s="37"/>
    </row>
    <row r="26" spans="1:1" ht="11.40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71">
    <mergeCell ref="A1:N1"/>
    <mergeCell ref="A3:B3"/>
    <mergeCell ref="C3:D3"/>
    <mergeCell ref="E3:G3"/>
    <mergeCell ref="H3:J3"/>
    <mergeCell ref="K3:L3"/>
    <mergeCell ref="M3:N3"/>
    <mergeCell ref="A4:N4"/>
    <mergeCell ref="B7:C7"/>
    <mergeCell ref="D7:F7"/>
    <mergeCell ref="G7:H7"/>
    <mergeCell ref="I7:K7"/>
    <mergeCell ref="L7:N7"/>
    <mergeCell ref="B8:C8"/>
    <mergeCell ref="D8:F8"/>
    <mergeCell ref="G8:H8"/>
    <mergeCell ref="I8:K8"/>
    <mergeCell ref="L8:N8"/>
    <mergeCell ref="B9:C9"/>
    <mergeCell ref="D9:F9"/>
    <mergeCell ref="G9:H9"/>
    <mergeCell ref="I9:K9"/>
    <mergeCell ref="L9:N9"/>
    <mergeCell ref="B10:C10"/>
    <mergeCell ref="D10:F10"/>
    <mergeCell ref="G10:H10"/>
    <mergeCell ref="I10:K10"/>
    <mergeCell ref="L10:N10"/>
    <mergeCell ref="B11:C11"/>
    <mergeCell ref="D11:F11"/>
    <mergeCell ref="G11:H11"/>
    <mergeCell ref="I11:K11"/>
    <mergeCell ref="L11:N11"/>
    <mergeCell ref="B12:C12"/>
    <mergeCell ref="D12:F12"/>
    <mergeCell ref="G12:H12"/>
    <mergeCell ref="I12:K12"/>
    <mergeCell ref="L12:N12"/>
    <mergeCell ref="A13:F13"/>
    <mergeCell ref="G13:H13"/>
    <mergeCell ref="I13:K13"/>
    <mergeCell ref="L13:N13"/>
    <mergeCell ref="A16:E16"/>
    <mergeCell ref="F16:I16"/>
    <mergeCell ref="J16:M16"/>
    <mergeCell ref="A17:E17"/>
    <mergeCell ref="F17:I17"/>
    <mergeCell ref="J17:M17"/>
    <mergeCell ref="N17:N19"/>
    <mergeCell ref="A18:E18"/>
    <mergeCell ref="F18:I18"/>
    <mergeCell ref="J18:M18"/>
    <mergeCell ref="A19:E19"/>
    <mergeCell ref="F19:I19"/>
    <mergeCell ref="J19:M19"/>
    <mergeCell ref="A20:E20"/>
    <mergeCell ref="F20:I20"/>
    <mergeCell ref="J20:M20"/>
    <mergeCell ref="N20:N23"/>
    <mergeCell ref="A21:E21"/>
    <mergeCell ref="F21:I21"/>
    <mergeCell ref="J21:M21"/>
    <mergeCell ref="A22:E22"/>
    <mergeCell ref="F22:I22"/>
    <mergeCell ref="J22:M22"/>
    <mergeCell ref="A23:E23"/>
    <mergeCell ref="F23:I23"/>
    <mergeCell ref="J23:M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