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<sst xmlns="http://schemas.openxmlformats.org/spreadsheetml/2006/main" count="33" uniqueCount="33">
  <si>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</si>
  <si>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LPZ010</t>
  </si>
  <si>
    <t xml:space="preserve">Ud</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</si>
  <si>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</si>
  <si>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</si>
  <si>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</si>
  <si>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</si>
  <si>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</si>
  <si>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</si>
  <si>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</si>
  <si>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</si>
  <si>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mt22paa010caa</t>
  </si>
  <si>
    <t xml:space="preserve">Ud</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</si>
  <si>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aro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</si>
  <si>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</si>
  <si>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Ud</t>
  </si>
  <si>
    <t xml:space="preserve">Pré-aro de aço galvanizado de 160 mm de espessura, para porta blindada de uma folha, com 8 ganchos de aço anti-alavanca.</t>
  </si>
  <si>
    <t xml:space="preserve">mo020</t>
  </si>
  <si>
    <t xml:space="preserve">h</t>
  </si>
  <si>
    <t xml:space="preserve">Oficial de 1ª construção.</t>
  </si>
  <si>
    <t xml:space="preserve">mo113</t>
  </si>
  <si>
    <t xml:space="preserve">h</t>
  </si>
  <si>
    <t xml:space="preserve">Operário não qualificado construção.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</si>
  <si>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</si>
  <si>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</si>
  <si>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</si>
  <si>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</si>
  <si>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</si>
  <si>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</si>
  <si>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</si>
  <si>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</si>
  <si>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12.766,80$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</si>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</sst>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104814.410000</v>
      </c>
      <c r="J8" s="16"/>
      <c r="K8" s="16">
        <f ca="1">ROUND(INDIRECT(ADDRESS(ROW()+(0), COLUMN()+(-4), 1))*INDIRECT(ADDRESS(ROW()+(0), COLUMN()+(-2), 1)), 2)</f>
        <v>104814.410000</v>
      </c>
    </row>
    <row r="9" spans="1:11" ht="21.60" thickBot="1" customHeight="1">
      <c r="A9" s="17" t="s">
        <v>14</v>
      </c>
      <c r="B9" s="18" t="s">
        <v>15</v>
      </c>
      <c r="C9" s="17" t="s">
        <v>16</v>
      </c>
      <c r="D9" s="17"/>
      <c r="E9" s="17"/>
      <c r="F9" s="17"/>
      <c r="G9" s="19">
        <v>1.000000</v>
      </c>
      <c r="H9" s="19"/>
      <c r="I9" s="20">
        <v>7652.700000</v>
      </c>
      <c r="J9" s="20"/>
      <c r="K9" s="20">
        <f ca="1">ROUND(INDIRECT(ADDRESS(ROW()+(0), COLUMN()+(-4), 1))*INDIRECT(ADDRESS(ROW()+(0), COLUMN()+(-2), 1)), 2)</f>
        <v>7652.700000</v>
      </c>
    </row>
    <row r="10" spans="1:11" ht="12.00" thickBot="1" customHeight="1">
      <c r="A10" s="17" t="s">
        <v>17</v>
      </c>
      <c r="B10" s="18" t="s">
        <v>18</v>
      </c>
      <c r="C10" s="17" t="s">
        <v>19</v>
      </c>
      <c r="D10" s="17"/>
      <c r="E10" s="17"/>
      <c r="F10" s="17"/>
      <c r="G10" s="19">
        <v>0.571000</v>
      </c>
      <c r="H10" s="19"/>
      <c r="I10" s="20">
        <v>414.410000</v>
      </c>
      <c r="J10" s="20"/>
      <c r="K10" s="20">
        <f ca="1">ROUND(INDIRECT(ADDRESS(ROW()+(0), COLUMN()+(-4), 1))*INDIRECT(ADDRESS(ROW()+(0), COLUMN()+(-2), 1)), 2)</f>
        <v>236.630000</v>
      </c>
    </row>
    <row r="11" spans="1:11" ht="12.00" thickBot="1" customHeight="1">
      <c r="A11" s="17" t="s">
        <v>20</v>
      </c>
      <c r="B11" s="18" t="s">
        <v>21</v>
      </c>
      <c r="C11" s="17" t="s">
        <v>22</v>
      </c>
      <c r="D11" s="17"/>
      <c r="E11" s="17"/>
      <c r="F11" s="17"/>
      <c r="G11" s="19">
        <v>0.571000</v>
      </c>
      <c r="H11" s="19"/>
      <c r="I11" s="20">
        <v>251.420000</v>
      </c>
      <c r="J11" s="20"/>
      <c r="K11" s="20">
        <f ca="1">ROUND(INDIRECT(ADDRESS(ROW()+(0), COLUMN()+(-4), 1))*INDIRECT(ADDRESS(ROW()+(0), COLUMN()+(-2), 1)), 2)</f>
        <v>143.560000</v>
      </c>
    </row>
    <row r="12" spans="1:11" ht="12.00" thickBot="1" customHeight="1">
      <c r="A12" s="17" t="s">
        <v>23</v>
      </c>
      <c r="B12" s="18" t="s">
        <v>24</v>
      </c>
      <c r="C12" s="17" t="s">
        <v>25</v>
      </c>
      <c r="D12" s="17"/>
      <c r="E12" s="17"/>
      <c r="F12" s="17"/>
      <c r="G12" s="19">
        <v>1.369000</v>
      </c>
      <c r="H12" s="19"/>
      <c r="I12" s="20">
        <v>422.100000</v>
      </c>
      <c r="J12" s="20"/>
      <c r="K12" s="20">
        <f ca="1">ROUND(INDIRECT(ADDRESS(ROW()+(0), COLUMN()+(-4), 1))*INDIRECT(ADDRESS(ROW()+(0), COLUMN()+(-2), 1)), 2)</f>
        <v>577.850000</v>
      </c>
    </row>
    <row r="13" spans="1:11" ht="12.00" thickBot="1" customHeight="1">
      <c r="A13" s="17" t="s">
        <v>26</v>
      </c>
      <c r="B13" s="21" t="s">
        <v>27</v>
      </c>
      <c r="C13" s="22" t="s">
        <v>28</v>
      </c>
      <c r="D13" s="22"/>
      <c r="E13" s="22"/>
      <c r="F13" s="22"/>
      <c r="G13" s="23">
        <v>1.369000</v>
      </c>
      <c r="H13" s="23"/>
      <c r="I13" s="24">
        <v>263.660000</v>
      </c>
      <c r="J13" s="24"/>
      <c r="K13" s="24">
        <f ca="1">ROUND(INDIRECT(ADDRESS(ROW()+(0), COLUMN()+(-4), 1))*INDIRECT(ADDRESS(ROW()+(0), COLUMN()+(-2), 1)), 2)</f>
        <v>360.950000</v>
      </c>
    </row>
    <row r="14" spans="1:11" ht="12.00" thickBot="1" customHeight="1">
      <c r="A14" s="22"/>
      <c r="B14" s="25" t="s">
        <v>29</v>
      </c>
      <c r="C14" s="26" t="s">
        <v>30</v>
      </c>
      <c r="D14" s="26"/>
      <c r="E14" s="26"/>
      <c r="F14" s="26"/>
      <c r="G14" s="27">
        <v>2.000000</v>
      </c>
      <c r="H14" s="27"/>
      <c r="I14" s="28">
        <f ca="1">ROUND(SUM(INDIRECT(ADDRESS(ROW()+(-1), COLUMN()+(2), 1)),INDIRECT(ADDRESS(ROW()+(-2), COLUMN()+(2), 1)),INDIRECT(ADDRESS(ROW()+(-3), COLUMN()+(2), 1)),INDIRECT(ADDRESS(ROW()+(-4), COLUMN()+(2), 1)),INDIRECT(ADDRESS(ROW()+(-5), COLUMN()+(2), 1)),INDIRECT(ADDRESS(ROW()+(-6), COLUMN()+(2), 1))), 2)</f>
        <v>113786.100000</v>
      </c>
      <c r="J14" s="28"/>
      <c r="K14" s="28">
        <f ca="1">ROUND(INDIRECT(ADDRESS(ROW()+(0), COLUMN()+(-4), 1))*INDIRECT(ADDRESS(ROW()+(0), COLUMN()+(-2), 1))/100, 2)</f>
        <v>2275.720000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116061.820000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