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<sst xmlns="http://schemas.openxmlformats.org/spreadsheetml/2006/main" count="36" uniqueCount="36">
  <si>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</si>
  <si>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NAD010</t>
  </si>
  <si>
    <t xml:space="preserve">m²</t>
  </si>
  <si>
    <t xml:space="preserve">Isolamento térmico sob laje, com lãs minerais.</t>
  </si>
  <si>
    <r>
      <rPr>
        <sz val="8.25"/>
        <color rgb="FF000000"/>
        <rFont val="Arial"/>
        <family val="2"/>
      </rPr>
      <t xml:space="preserve">Isolamento térmico sob laje, formado por painel semi-rígido de lã mineral, segundo EN 13162, não revestido, de 50 mm de espessura, resistência térmica 1,4 m²°C/W, condutibilidade térmica 0,035 W/(m°C), colocado topo a topo e fixado com cimento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</si>
  <si>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</si>
  <si>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</si>
  <si>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</si>
  <si>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</si>
  <si>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</si>
  <si>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</si>
  <si>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mt16lra020bcv</t>
  </si>
  <si>
    <t xml:space="preserve">m²</t>
  </si>
  <si>
    <t xml:space="preserve">Painel semi-rígido de lã mineral, segundo EN 13162, não revestido, de 50 mm de espessura, resistência térmica 1,4 m²°C/W, condutibilidade térmica 0,035 W/(m°C).</t>
  </si>
  <si>
    <t xml:space="preserve">mt16aaa040c</t>
  </si>
  <si>
    <t xml:space="preserve">kg</t>
  </si>
  <si>
    <t xml:space="preserve">Cimento cola para fixação de painéis isolantes.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</si>
  <si>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</si>
  <si>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</si>
  <si>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</si>
  <si>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</si>
  <si>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</si>
  <si>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</si>
  <si>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</si>
  <si>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</si>
  <si>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23,85$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</si>
  <si>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</si>
  <si>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</si>
  <si>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</si>
  <si>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</si>
  <si>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</si>
  <si>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13162:2012+A1:2015</t>
  </si>
  <si>
    <t xml:space="preserve">Produtos de isolamento  térmico para aplicação em edifícios — Produtos manufaturados de lã mineral (MW)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</si>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</sst>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72.76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864.18</v>
      </c>
      <c r="J9" s="13">
        <f ca="1">ROUND(INDIRECT(ADDRESS(ROW()+(0), COLUMN()+(-3), 1))*INDIRECT(ADDRESS(ROW()+(0), COLUMN()+(-1), 1)), 2)</f>
        <v>907.39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2.5</v>
      </c>
      <c r="H10" s="16"/>
      <c r="I10" s="17">
        <v>69.13</v>
      </c>
      <c r="J10" s="17">
        <f ca="1">ROUND(INDIRECT(ADDRESS(ROW()+(0), COLUMN()+(-3), 1))*INDIRECT(ADDRESS(ROW()+(0), COLUMN()+(-1), 1)), 2)</f>
        <v>172.83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0.116</v>
      </c>
      <c r="H11" s="16"/>
      <c r="I11" s="17">
        <v>472</v>
      </c>
      <c r="J11" s="17">
        <f ca="1">ROUND(INDIRECT(ADDRESS(ROW()+(0), COLUMN()+(-3), 1))*INDIRECT(ADDRESS(ROW()+(0), COLUMN()+(-1), 1)), 2)</f>
        <v>54.75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0.116</v>
      </c>
      <c r="H12" s="20"/>
      <c r="I12" s="21">
        <v>292.26</v>
      </c>
      <c r="J12" s="21">
        <f ca="1">ROUND(INDIRECT(ADDRESS(ROW()+(0), COLUMN()+(-3), 1))*INDIRECT(ADDRESS(ROW()+(0), COLUMN()+(-1), 1)), 2)</f>
        <v>33.9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1168.87</v>
      </c>
      <c r="J13" s="24">
        <f ca="1">ROUND(INDIRECT(ADDRESS(ROW()+(0), COLUMN()+(-3), 1))*INDIRECT(ADDRESS(ROW()+(0), COLUMN()+(-1), 1))/100, 2)</f>
        <v>23.38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1192.25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1.07202e+006</v>
      </c>
      <c r="G18" s="31"/>
      <c r="H18" s="31">
        <v>1.07202e+006</v>
      </c>
      <c r="I18" s="31"/>
      <c r="J18" s="31"/>
      <c r="K18" s="31"/>
    </row>
    <row r="19" spans="1:11" ht="24.0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