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<sst xmlns="http://schemas.openxmlformats.org/spreadsheetml/2006/main" count="35" uniqueCount="35">
  <si>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</si>
  <si>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NAT030</t>
  </si>
  <si>
    <t xml:space="preserve">m²</t>
  </si>
  <si>
    <t xml:space="preserve">Isolamento sobre tectos falsos com aglomerado de cortiça expandida.</t>
  </si>
  <si>
    <r>
      <rPr>
        <sz val="7.80"/>
        <color rgb="FF000000"/>
        <rFont val="Arial"/>
        <family val="2"/>
      </rPr>
      <t xml:space="preserve">Isolamento acústico sobre tecto falso formado por </t>
    </r>
    <r>
      <rPr>
        <b/>
        <sz val="7.80"/>
        <color rgb="FF000000"/>
        <rFont val="Arial"/>
        <family val="2"/>
      </rPr>
      <t xml:space="preserve">placa de aglomerado de cortiça expandida, de 50 mm de espessura, cor preto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</si>
  <si>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</si>
  <si>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</si>
  <si>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</si>
  <si>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</si>
  <si>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</si>
  <si>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</si>
  <si>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mt16acg010da</t>
  </si>
  <si>
    <t xml:space="preserve">m²</t>
  </si>
  <si>
    <t xml:space="preserve">Placa de aglomerado de cortiça expandida, de 50 mm de espessura, cor preto, segundo EN 13170, resistência térmica 1,25 m²°C/W, condutibilidade térmica 0,036 W/(m°C), Euroclasse E de reacção ao fogo, de aplicação como isolante térmico e acústico.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</si>
  <si>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</si>
  <si>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</si>
  <si>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</si>
  <si>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</si>
  <si>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</si>
  <si>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</si>
  <si>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</si>
  <si>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</si>
  <si>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</si>
  <si>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</si>
  <si>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51,39$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</si>
  <si>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</si>
  <si>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</si>
  <si>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</si>
  <si>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</si>
  <si>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</si>
  <si>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13170:2012</t>
  </si>
  <si>
    <t xml:space="preserve">Produtos de isolamento térmico para aplicação em edifícios - Produtos manufaturados de cortiça expandida (ICB)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</si>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</sst>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2.91" customWidth="1"/>
    <col min="5" max="5" width="65.13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2277.300000</v>
      </c>
      <c r="I8" s="16"/>
      <c r="J8" s="16">
        <f ca="1">ROUND(INDIRECT(ADDRESS(ROW()+(0), COLUMN()+(-3), 1))*INDIRECT(ADDRESS(ROW()+(0), COLUMN()+(-2), 1)), 2)</f>
        <v>2391.170000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0.080000</v>
      </c>
      <c r="H9" s="20">
        <v>424.120000</v>
      </c>
      <c r="I9" s="20"/>
      <c r="J9" s="20">
        <f ca="1">ROUND(INDIRECT(ADDRESS(ROW()+(0), COLUMN()+(-3), 1))*INDIRECT(ADDRESS(ROW()+(0), COLUMN()+(-2), 1)), 2)</f>
        <v>33.930000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2"/>
      <c r="G10" s="23">
        <v>0.080000</v>
      </c>
      <c r="H10" s="24">
        <v>259.130000</v>
      </c>
      <c r="I10" s="24"/>
      <c r="J10" s="24">
        <f ca="1">ROUND(INDIRECT(ADDRESS(ROW()+(0), COLUMN()+(-3), 1))*INDIRECT(ADDRESS(ROW()+(0), COLUMN()+(-2), 1)), 2)</f>
        <v>20.730000</v>
      </c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2445.830000</v>
      </c>
      <c r="I11" s="16"/>
      <c r="J11" s="16">
        <f ca="1">ROUND(INDIRECT(ADDRESS(ROW()+(0), COLUMN()+(-3), 1))*INDIRECT(ADDRESS(ROW()+(0), COLUMN()+(-2), 1))/100, 2)</f>
        <v>48.920000</v>
      </c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2494.750000</v>
      </c>
      <c r="I12" s="24"/>
      <c r="J12" s="24">
        <f ca="1">ROUND(INDIRECT(ADDRESS(ROW()+(0), COLUMN()+(-3), 1))*INDIRECT(ADDRESS(ROW()+(0), COLUMN()+(-2), 1))/100, 2)</f>
        <v>74.840000</v>
      </c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2569.590000</v>
      </c>
      <c r="K13" s="26"/>
    </row>
    <row r="16" spans="1:11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 t="s">
        <v>28</v>
      </c>
      <c r="J16" s="27"/>
      <c r="K16" s="27" t="s">
        <v>29</v>
      </c>
    </row>
    <row r="17" spans="1:11" ht="12.00" thickBot="1" customHeight="1">
      <c r="A17" s="28" t="s">
        <v>30</v>
      </c>
      <c r="B17" s="28"/>
      <c r="C17" s="28"/>
      <c r="D17" s="28"/>
      <c r="E17" s="28"/>
      <c r="F17" s="29">
        <v>192013.000000</v>
      </c>
      <c r="G17" s="29"/>
      <c r="H17" s="29"/>
      <c r="I17" s="29">
        <v>192013.000000</v>
      </c>
      <c r="J17" s="29"/>
      <c r="K17" s="29"/>
    </row>
    <row r="18" spans="1:11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F13"/>
    <mergeCell ref="H13:I13"/>
    <mergeCell ref="J13:K13"/>
    <mergeCell ref="A16:E16"/>
    <mergeCell ref="F16:H16"/>
    <mergeCell ref="I16:J16"/>
    <mergeCell ref="A17:E17"/>
    <mergeCell ref="F17:H18"/>
    <mergeCell ref="I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