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<sst xmlns="http://schemas.openxmlformats.org/spreadsheetml/2006/main" count="50" uniqueCount="50">
  <si>
    <t xml:space="preserve"/>
  </si>
  <si>
    <t xml:space="preserve">NIG225</t>
  </si>
  <si>
    <t xml:space="preserve">m²</t>
  </si>
  <si>
    <t xml:space="preserve">Sistema Dry80 "REVESTECH", para impermeabilização de coberturas planas.</t>
  </si>
  <si>
    <r>
      <rPr>
        <sz val="8.25"/>
        <color rgb="FF000000"/>
        <rFont val="Arial"/>
        <family val="2"/>
      </rPr>
      <t xml:space="preserve">Impermeabilização de coberturas planas, realizada através do sistema Dry80 "REVESTECH", formado por lâmina impermeabilizante flexível tipo EVAC, Dry80 30 "REVESTECH", composta por uma folha dupla de poliolefina termoplástica com acetato de vinil etileno, com ambas as faces revestidas de fibras de poliéster não tecidas, de 0,8 mm de espessura e 625 g/m², fixada ao suporte com cimento cola melhorado, deformável e tixotrópico, C2 TE S1 espalhada com palustra dentada. Inclusive peças especiais "REVESTECH" para o tratamento de ângulos internos Dry80 Cornerin e externos Dry80 Cornerout, banda perimetral Dry80 Banda 50 para o tratamento de encontros com paramentos e cola Seal Plus para a vedação de juntas.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</si>
  <si>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</si>
  <si>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</si>
  <si>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</si>
  <si>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</si>
  <si>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</si>
  <si>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</si>
  <si>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mt09mcm060b</t>
  </si>
  <si>
    <t xml:space="preserve">kg</t>
  </si>
  <si>
    <t xml:space="preserve">Cimento cola melhorado, deformável e tixotrópico, tipo C2 TE S1, segundo NP EN 12004, cor branca, com deslizamento reduzido e tempo de colocação ampliado, composto de cimento, inertes de granulometria fina, resinas sintéticas e aditivos especiais, de endurecimento sem retracção.</t>
  </si>
  <si>
    <t xml:space="preserve">mt15rev010F</t>
  </si>
  <si>
    <t xml:space="preserve">m²</t>
  </si>
  <si>
    <t xml:space="preserve">Lâmina impermeabilizante flexível tipo EVAC, Dry80 30 "REVESTECH", composta por uma folha dupla de poliolefina termoplástica com acetato de vinil etileno, com ambas as faces revestidas de fibras de poliéster não tecidas, de 0,8 mm de espessura e 625 g/m², fornecida em rolos de 1,5 m de largura e 30 m de comprimento, segundo EN 13956.</t>
  </si>
  <si>
    <t xml:space="preserve">mt15rev170c</t>
  </si>
  <si>
    <t xml:space="preserve">kg</t>
  </si>
  <si>
    <t xml:space="preserve">Adesivo à base de poliuretano, Seal Plus "REVESTECH", cor castanho, para a vedação de juntas.</t>
  </si>
  <si>
    <t xml:space="preserve">mt15rev040hd</t>
  </si>
  <si>
    <t xml:space="preserve">m</t>
  </si>
  <si>
    <t xml:space="preserve">Banda de reforço para lâmina impermeabilizante flexível tipo EVAC, Dry80 Banda 50 "REVESTECH", de 480 mm de largura, composta por uma folha dupla de poliolefina termoplástica com acetato de vinil etileno, com ambas as faces revestidas de fibras de poliéster não tecidas, de 0,8 mm de espessura e 625 g/m².</t>
  </si>
  <si>
    <t xml:space="preserve">mt15rev055b</t>
  </si>
  <si>
    <t xml:space="preserve">Ud</t>
  </si>
  <si>
    <t xml:space="preserve">Complemento para reforço de pontos singulares em tratamentos impermeabilizantes através de peças para o remate de ângulos internos, Dry80 Cornerin "REVESTECH".</t>
  </si>
  <si>
    <t xml:space="preserve">mt15rev056b</t>
  </si>
  <si>
    <t xml:space="preserve">Ud</t>
  </si>
  <si>
    <t xml:space="preserve">Complemento para reforço de pontos singulares em tratamentos impermeabilizantes através de peças para o remate de ângulos externos, Dry80 Cornerout "REVESTECH".</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</si>
  <si>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</si>
  <si>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</si>
  <si>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</si>
  <si>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</si>
  <si>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</si>
  <si>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</si>
  <si>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</si>
  <si>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</si>
  <si>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130,78$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</si>
  <si>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</si>
  <si>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</si>
  <si>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</si>
  <si>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</si>
  <si>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</si>
  <si>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</si>
  <si>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Colas para ladrilhos — Requisitos, avaliação da conformidade,  classificação e designação</t>
  </si>
  <si>
    <t xml:space="preserve">EN 13956:2012</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</si>
  <si>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 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</si>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</sst>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2.89" customWidth="1"/>
    <col min="5" max="5" width="73.10"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66.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34.50" thickBot="1" customHeight="1">
      <c r="A9" s="7" t="s">
        <v>11</v>
      </c>
      <c r="B9" s="7"/>
      <c r="C9" s="9" t="s">
        <v>12</v>
      </c>
      <c r="D9" s="9"/>
      <c r="E9" s="7" t="s">
        <v>13</v>
      </c>
      <c r="F9" s="7"/>
      <c r="G9" s="11">
        <v>0.6</v>
      </c>
      <c r="H9" s="11"/>
      <c r="I9" s="13">
        <v>115.8</v>
      </c>
      <c r="J9" s="13">
        <f ca="1">ROUND(INDIRECT(ADDRESS(ROW()+(0), COLUMN()+(-3), 1))*INDIRECT(ADDRESS(ROW()+(0), COLUMN()+(-1), 1)), 2)</f>
        <v>69.48</v>
      </c>
      <c r="K9" s="13"/>
    </row>
    <row r="10" spans="1:11" ht="45.00" thickBot="1" customHeight="1">
      <c r="A10" s="14" t="s">
        <v>14</v>
      </c>
      <c r="B10" s="14"/>
      <c r="C10" s="15" t="s">
        <v>15</v>
      </c>
      <c r="D10" s="15"/>
      <c r="E10" s="14" t="s">
        <v>16</v>
      </c>
      <c r="F10" s="14"/>
      <c r="G10" s="16">
        <v>1.1</v>
      </c>
      <c r="H10" s="16"/>
      <c r="I10" s="17">
        <v>1981.49</v>
      </c>
      <c r="J10" s="17">
        <f ca="1">ROUND(INDIRECT(ADDRESS(ROW()+(0), COLUMN()+(-3), 1))*INDIRECT(ADDRESS(ROW()+(0), COLUMN()+(-1), 1)), 2)</f>
        <v>2179.64</v>
      </c>
      <c r="K10" s="17"/>
    </row>
    <row r="11" spans="1:11" ht="13.50" thickBot="1" customHeight="1">
      <c r="A11" s="14" t="s">
        <v>17</v>
      </c>
      <c r="B11" s="14"/>
      <c r="C11" s="15" t="s">
        <v>18</v>
      </c>
      <c r="D11" s="15"/>
      <c r="E11" s="14" t="s">
        <v>19</v>
      </c>
      <c r="F11" s="14"/>
      <c r="G11" s="16">
        <v>0.05</v>
      </c>
      <c r="H11" s="16"/>
      <c r="I11" s="17">
        <v>2505.54</v>
      </c>
      <c r="J11" s="17">
        <f ca="1">ROUND(INDIRECT(ADDRESS(ROW()+(0), COLUMN()+(-3), 1))*INDIRECT(ADDRESS(ROW()+(0), COLUMN()+(-1), 1)), 2)</f>
        <v>125.28</v>
      </c>
      <c r="K11" s="17"/>
    </row>
    <row r="12" spans="1:11" ht="45.00" thickBot="1" customHeight="1">
      <c r="A12" s="14" t="s">
        <v>20</v>
      </c>
      <c r="B12" s="14"/>
      <c r="C12" s="15" t="s">
        <v>21</v>
      </c>
      <c r="D12" s="15"/>
      <c r="E12" s="14" t="s">
        <v>22</v>
      </c>
      <c r="F12" s="14"/>
      <c r="G12" s="16">
        <v>0.25</v>
      </c>
      <c r="H12" s="16"/>
      <c r="I12" s="17">
        <v>1221.15</v>
      </c>
      <c r="J12" s="17">
        <f ca="1">ROUND(INDIRECT(ADDRESS(ROW()+(0), COLUMN()+(-3), 1))*INDIRECT(ADDRESS(ROW()+(0), COLUMN()+(-1), 1)), 2)</f>
        <v>305.29</v>
      </c>
      <c r="K12" s="17"/>
    </row>
    <row r="13" spans="1:11" ht="24.00" thickBot="1" customHeight="1">
      <c r="A13" s="14" t="s">
        <v>23</v>
      </c>
      <c r="B13" s="14"/>
      <c r="C13" s="15" t="s">
        <v>24</v>
      </c>
      <c r="D13" s="15"/>
      <c r="E13" s="14" t="s">
        <v>25</v>
      </c>
      <c r="F13" s="14"/>
      <c r="G13" s="16">
        <v>0.2</v>
      </c>
      <c r="H13" s="16"/>
      <c r="I13" s="17">
        <v>1285.67</v>
      </c>
      <c r="J13" s="17">
        <f ca="1">ROUND(INDIRECT(ADDRESS(ROW()+(0), COLUMN()+(-3), 1))*INDIRECT(ADDRESS(ROW()+(0), COLUMN()+(-1), 1)), 2)</f>
        <v>257.13</v>
      </c>
      <c r="K13" s="17"/>
    </row>
    <row r="14" spans="1:11" ht="24.00" thickBot="1" customHeight="1">
      <c r="A14" s="14" t="s">
        <v>26</v>
      </c>
      <c r="B14" s="14"/>
      <c r="C14" s="15" t="s">
        <v>27</v>
      </c>
      <c r="D14" s="15"/>
      <c r="E14" s="14" t="s">
        <v>28</v>
      </c>
      <c r="F14" s="14"/>
      <c r="G14" s="16">
        <v>0.1</v>
      </c>
      <c r="H14" s="16"/>
      <c r="I14" s="17">
        <v>1380.14</v>
      </c>
      <c r="J14" s="17">
        <f ca="1">ROUND(INDIRECT(ADDRESS(ROW()+(0), COLUMN()+(-3), 1))*INDIRECT(ADDRESS(ROW()+(0), COLUMN()+(-1), 1)), 2)</f>
        <v>138.01</v>
      </c>
      <c r="K14" s="17"/>
    </row>
    <row r="15" spans="1:11" ht="13.50" thickBot="1" customHeight="1">
      <c r="A15" s="14" t="s">
        <v>29</v>
      </c>
      <c r="B15" s="14"/>
      <c r="C15" s="15" t="s">
        <v>30</v>
      </c>
      <c r="D15" s="15"/>
      <c r="E15" s="14" t="s">
        <v>31</v>
      </c>
      <c r="F15" s="14"/>
      <c r="G15" s="16">
        <v>0.174</v>
      </c>
      <c r="H15" s="16"/>
      <c r="I15" s="17">
        <v>458.42</v>
      </c>
      <c r="J15" s="17">
        <f ca="1">ROUND(INDIRECT(ADDRESS(ROW()+(0), COLUMN()+(-3), 1))*INDIRECT(ADDRESS(ROW()+(0), COLUMN()+(-1), 1)), 2)</f>
        <v>79.77</v>
      </c>
      <c r="K15" s="17"/>
    </row>
    <row r="16" spans="1:11" ht="13.50" thickBot="1" customHeight="1">
      <c r="A16" s="14" t="s">
        <v>32</v>
      </c>
      <c r="B16" s="14"/>
      <c r="C16" s="18" t="s">
        <v>33</v>
      </c>
      <c r="D16" s="18"/>
      <c r="E16" s="19" t="s">
        <v>34</v>
      </c>
      <c r="F16" s="19"/>
      <c r="G16" s="20">
        <v>0.174</v>
      </c>
      <c r="H16" s="20"/>
      <c r="I16" s="21">
        <v>292.26</v>
      </c>
      <c r="J16" s="21">
        <f ca="1">ROUND(INDIRECT(ADDRESS(ROW()+(0), COLUMN()+(-3), 1))*INDIRECT(ADDRESS(ROW()+(0), COLUMN()+(-1), 1)), 2)</f>
        <v>50.85</v>
      </c>
      <c r="K16" s="21"/>
    </row>
    <row r="17" spans="1:11" ht="13.50" thickBot="1" customHeight="1">
      <c r="A17" s="19"/>
      <c r="B17" s="19"/>
      <c r="C17" s="22" t="s">
        <v>35</v>
      </c>
      <c r="D17" s="22"/>
      <c r="E17" s="5" t="s">
        <v>36</v>
      </c>
      <c r="F17" s="5"/>
      <c r="G17" s="23">
        <v>2</v>
      </c>
      <c r="H17" s="23"/>
      <c r="I17" s="24">
        <f ca="1">ROUND(SUM(INDIRECT(ADDRESS(ROW()+(-1), COLUMN()+(1), 1)),INDIRECT(ADDRESS(ROW()+(-2), COLUMN()+(1), 1)),INDIRECT(ADDRESS(ROW()+(-3), COLUMN()+(1), 1)),INDIRECT(ADDRESS(ROW()+(-4), COLUMN()+(1), 1)),INDIRECT(ADDRESS(ROW()+(-5), COLUMN()+(1), 1)),INDIRECT(ADDRESS(ROW()+(-6), COLUMN()+(1), 1)),INDIRECT(ADDRESS(ROW()+(-7), COLUMN()+(1), 1)),INDIRECT(ADDRESS(ROW()+(-8), COLUMN()+(1), 1))), 2)</f>
        <v>3205.45</v>
      </c>
      <c r="J17" s="24">
        <f ca="1">ROUND(INDIRECT(ADDRESS(ROW()+(0), COLUMN()+(-3), 1))*INDIRECT(ADDRESS(ROW()+(0), COLUMN()+(-1), 1))/100, 2)</f>
        <v>64.11</v>
      </c>
      <c r="K17" s="24"/>
    </row>
    <row r="18" spans="1:11" ht="13.50" thickBot="1" customHeight="1">
      <c r="A18" s="25" t="s">
        <v>37</v>
      </c>
      <c r="B18" s="25"/>
      <c r="C18" s="26"/>
      <c r="D18" s="26"/>
      <c r="E18" s="26"/>
      <c r="F18" s="26"/>
      <c r="G18" s="27"/>
      <c r="H18" s="27"/>
      <c r="I18" s="25" t="s">
        <v>38</v>
      </c>
      <c r="J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3269.56</v>
      </c>
      <c r="K18" s="28"/>
    </row>
    <row r="21" spans="1:11" ht="13.50" thickBot="1" customHeight="1">
      <c r="A21" s="29" t="s">
        <v>39</v>
      </c>
      <c r="B21" s="29"/>
      <c r="C21" s="29"/>
      <c r="D21" s="29"/>
      <c r="E21" s="29"/>
      <c r="F21" s="29" t="s">
        <v>40</v>
      </c>
      <c r="G21" s="29"/>
      <c r="H21" s="29" t="s">
        <v>41</v>
      </c>
      <c r="I21" s="29"/>
      <c r="J21" s="29"/>
      <c r="K21" s="29" t="s">
        <v>42</v>
      </c>
    </row>
    <row r="22" spans="1:11" ht="13.50" thickBot="1" customHeight="1">
      <c r="A22" s="30" t="s">
        <v>43</v>
      </c>
      <c r="B22" s="30"/>
      <c r="C22" s="30"/>
      <c r="D22" s="30"/>
      <c r="E22" s="30"/>
      <c r="F22" s="31">
        <v>142013</v>
      </c>
      <c r="G22" s="31"/>
      <c r="H22" s="31">
        <v>172013</v>
      </c>
      <c r="I22" s="31"/>
      <c r="J22" s="31"/>
      <c r="K22" s="31">
        <v>3</v>
      </c>
    </row>
    <row r="23" spans="1:11" ht="13.50" thickBot="1" customHeight="1">
      <c r="A23" s="32" t="s">
        <v>44</v>
      </c>
      <c r="B23" s="32"/>
      <c r="C23" s="32"/>
      <c r="D23" s="32"/>
      <c r="E23" s="32"/>
      <c r="F23" s="33"/>
      <c r="G23" s="33"/>
      <c r="H23" s="33"/>
      <c r="I23" s="33"/>
      <c r="J23" s="33"/>
      <c r="K23" s="33"/>
    </row>
    <row r="24" spans="1:11" ht="13.50" thickBot="1" customHeight="1">
      <c r="A24" s="30" t="s">
        <v>45</v>
      </c>
      <c r="B24" s="30"/>
      <c r="C24" s="30"/>
      <c r="D24" s="30"/>
      <c r="E24" s="30"/>
      <c r="F24" s="31">
        <v>1.10201e+006</v>
      </c>
      <c r="G24" s="31"/>
      <c r="H24" s="31">
        <v>1.10201e+006</v>
      </c>
      <c r="I24" s="31"/>
      <c r="J24" s="31"/>
      <c r="K24" s="31"/>
    </row>
    <row r="25" spans="1:11" ht="55.50" thickBot="1" customHeight="1">
      <c r="A25" s="32" t="s">
        <v>46</v>
      </c>
      <c r="B25" s="32"/>
      <c r="C25" s="32"/>
      <c r="D25" s="32"/>
      <c r="E25" s="32"/>
      <c r="F25" s="33"/>
      <c r="G25" s="33"/>
      <c r="H25" s="33"/>
      <c r="I25" s="33"/>
      <c r="J25" s="33"/>
      <c r="K25" s="33"/>
    </row>
    <row r="28" spans="1:1" ht="33.75" thickBot="1" customHeight="1">
      <c r="A28" s="1" t="s">
        <v>47</v>
      </c>
      <c r="B28" s="1"/>
      <c r="C28" s="1"/>
      <c r="D28" s="1"/>
      <c r="E28" s="1"/>
      <c r="F28" s="1"/>
      <c r="G28" s="1"/>
      <c r="H28" s="1"/>
      <c r="I28" s="1"/>
      <c r="J28" s="1"/>
      <c r="K28" s="1"/>
    </row>
    <row r="29" spans="1:1" ht="33.75" thickBot="1" customHeight="1">
      <c r="A29" s="1" t="s">
        <v>48</v>
      </c>
      <c r="B29" s="1"/>
      <c r="C29" s="1"/>
      <c r="D29" s="1"/>
      <c r="E29" s="1"/>
      <c r="F29" s="1"/>
      <c r="G29" s="1"/>
      <c r="H29" s="1"/>
      <c r="I29" s="1"/>
      <c r="J29" s="1"/>
      <c r="K29" s="1"/>
    </row>
    <row r="30" spans="1:1" ht="33.75" thickBot="1" customHeight="1">
      <c r="A30" s="1" t="s">
        <v>49</v>
      </c>
      <c r="B30" s="1"/>
      <c r="C30" s="1"/>
      <c r="D30" s="1"/>
      <c r="E30" s="1"/>
      <c r="F30" s="1"/>
      <c r="G30" s="1"/>
      <c r="H30" s="1"/>
      <c r="I30" s="1"/>
      <c r="J30" s="1"/>
      <c r="K30" s="1"/>
    </row>
  </sheetData>
  <mergeCells count="7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F18"/>
    <mergeCell ref="G18:H18"/>
    <mergeCell ref="J18:K18"/>
    <mergeCell ref="A21:E21"/>
    <mergeCell ref="F21:G21"/>
    <mergeCell ref="H21:J21"/>
    <mergeCell ref="A22:E22"/>
    <mergeCell ref="F22:G23"/>
    <mergeCell ref="H22:J23"/>
    <mergeCell ref="K22:K23"/>
    <mergeCell ref="A23:E23"/>
    <mergeCell ref="A24:E24"/>
    <mergeCell ref="F24:G25"/>
    <mergeCell ref="H24:J25"/>
    <mergeCell ref="K24:K25"/>
    <mergeCell ref="A25:E25"/>
    <mergeCell ref="A28:K28"/>
    <mergeCell ref="A29:K29"/>
    <mergeCell ref="A30:K30"/>
  </mergeCells>
  <pageMargins left="0.147638" right="0.147638" top="0.206693" bottom="0.206693" header="0.0" footer="0.0"/>
  <pageSetup paperSize="9" orientation="portrait"/>
  <rowBreaks count="0" manualBreakCount="0">
    </rowBreaks>
</worksheet>
</file>