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<sst xmlns="http://schemas.openxmlformats.org/spreadsheetml/2006/main" count="48" uniqueCount="48">
  <si>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</si>
  <si>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NIR030</t>
  </si>
  <si>
    <t xml:space="preserve">m²</t>
  </si>
  <si>
    <t xml:space="preserve">Sistema Schlüter-KERDI-BOARD "SCHLUTER SYSTEMS" de impermeabilização com painel suporte para a colocação de revestimento cerâmico ou de pedra natural.</t>
  </si>
  <si>
    <r>
      <rPr>
        <sz val="8.25"/>
        <color rgb="FF000000"/>
        <rFont val="Arial"/>
        <family val="2"/>
      </rPr>
      <t xml:space="preserve">Impermeabilização realizada através do sistema Schlüter-KERDI-BOARD "SCHLUTER SYSTEMS", formado por </t>
    </r>
    <r>
      <rPr>
        <b/>
        <sz val="8.25"/>
        <color rgb="FF000000"/>
        <rFont val="Arial"/>
        <family val="2"/>
      </rPr>
      <t xml:space="preserve">painel de espuma rígida extrudida, Schlüter-KERDI-BOARD "SCHLUTER SYSTEMS", de 2600 mm de comprimento e 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cimento cola em camada fina espalhado com palustra dentada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</si>
  <si>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</si>
  <si>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</si>
  <si>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</si>
  <si>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</si>
  <si>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</si>
  <si>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</si>
  <si>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</si>
  <si>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</si>
  <si>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normal, C1 segundo NP EN 12004, cor cinzento.</t>
  </si>
  <si>
    <t xml:space="preserve">mt15res400a</t>
  </si>
  <si>
    <t xml:space="preserve">m²</t>
  </si>
  <si>
    <t xml:space="preserve">Painel de espuma rígida extrudida, Schlüter-KERDI-BOARD "SCHLUTER SYSTEMS", de 2600 mm de comprimento, 625 mm de largura e 5 mm de espessura, revestido em ambas as faces com uma camada de reforço especial sem cimento e um geotêxtil.</t>
  </si>
  <si>
    <t xml:space="preserve">mt15res060e</t>
  </si>
  <si>
    <t xml:space="preserve">kg</t>
  </si>
  <si>
    <t xml:space="preserve">Adesivo bicomponente, Schlüter-KERDI-COLL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</si>
  <si>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</si>
  <si>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</si>
  <si>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</si>
  <si>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</si>
  <si>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Ud</t>
  </si>
  <si>
    <t xml:space="preserve">Peça para o tratamento de encontros de tubagens de passagem de 25 mm de diâmetro em tratamentos impermeabilizantes, Schlüter-KERDI-KM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</si>
  <si>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</si>
  <si>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</si>
  <si>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acabamento brilhante.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</si>
  <si>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</si>
  <si>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</si>
  <si>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</si>
  <si>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</si>
  <si>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</si>
  <si>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</si>
  <si>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</si>
  <si>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</si>
  <si>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129,84$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</si>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</sst>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3.23" customWidth="1"/>
    <col min="4" max="4" width="18.87" customWidth="1"/>
    <col min="5" max="5" width="34.00" customWidth="1"/>
    <col min="6" max="6" width="1.02" customWidth="1"/>
    <col min="7" max="7" width="7.99" customWidth="1"/>
    <col min="8" max="8" width="4.59" customWidth="1"/>
    <col min="9" max="9" width="1.53" customWidth="1"/>
    <col min="10" max="10" width="10.88" customWidth="1"/>
    <col min="11" max="11" width="1.70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66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</row>
    <row r="8" spans="1:13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6">
        <v>41.550000</v>
      </c>
      <c r="K8" s="16"/>
      <c r="L8" s="16">
        <f ca="1">ROUND(INDIRECT(ADDRESS(ROW()+(0), COLUMN()+(-4), 1))*INDIRECT(ADDRESS(ROW()+(0), COLUMN()+(-2), 1)), 2)</f>
        <v>124.650000</v>
      </c>
      <c r="M8" s="16"/>
    </row>
    <row r="9" spans="1:13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4332.950000</v>
      </c>
      <c r="K9" s="20"/>
      <c r="L9" s="20">
        <f ca="1">ROUND(INDIRECT(ADDRESS(ROW()+(0), COLUMN()+(-4), 1))*INDIRECT(ADDRESS(ROW()+(0), COLUMN()+(-2), 1)), 2)</f>
        <v>4549.600000</v>
      </c>
      <c r="M9" s="20"/>
    </row>
    <row r="10" spans="1:13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0.300000</v>
      </c>
      <c r="I10" s="19"/>
      <c r="J10" s="20">
        <v>1304.020000</v>
      </c>
      <c r="K10" s="20"/>
      <c r="L10" s="20">
        <f ca="1">ROUND(INDIRECT(ADDRESS(ROW()+(0), COLUMN()+(-4), 1))*INDIRECT(ADDRESS(ROW()+(0), COLUMN()+(-2), 1)), 2)</f>
        <v>391.210000</v>
      </c>
      <c r="M10" s="20"/>
    </row>
    <row r="11" spans="1:13" ht="45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1.200000</v>
      </c>
      <c r="I11" s="19"/>
      <c r="J11" s="20">
        <v>486.710000</v>
      </c>
      <c r="K11" s="20"/>
      <c r="L11" s="20">
        <f ca="1">ROUND(INDIRECT(ADDRESS(ROW()+(0), COLUMN()+(-4), 1))*INDIRECT(ADDRESS(ROW()+(0), COLUMN()+(-2), 1)), 2)</f>
        <v>584.050000</v>
      </c>
      <c r="M11" s="20"/>
    </row>
    <row r="12" spans="1:13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2.000000</v>
      </c>
      <c r="I12" s="19"/>
      <c r="J12" s="20">
        <v>226.210000</v>
      </c>
      <c r="K12" s="20"/>
      <c r="L12" s="20">
        <f ca="1">ROUND(INDIRECT(ADDRESS(ROW()+(0), COLUMN()+(-4), 1))*INDIRECT(ADDRESS(ROW()+(0), COLUMN()+(-2), 1)), 2)</f>
        <v>452.420000</v>
      </c>
      <c r="M12" s="20"/>
    </row>
    <row r="13" spans="1:13" ht="34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0.060000</v>
      </c>
      <c r="I13" s="19"/>
      <c r="J13" s="20">
        <v>2738.140000</v>
      </c>
      <c r="K13" s="20"/>
      <c r="L13" s="20">
        <f ca="1">ROUND(INDIRECT(ADDRESS(ROW()+(0), COLUMN()+(-4), 1))*INDIRECT(ADDRESS(ROW()+(0), COLUMN()+(-2), 1)), 2)</f>
        <v>164.290000</v>
      </c>
      <c r="M13" s="20"/>
    </row>
    <row r="14" spans="1:13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0.176000</v>
      </c>
      <c r="I14" s="19"/>
      <c r="J14" s="20">
        <v>428.350000</v>
      </c>
      <c r="K14" s="20"/>
      <c r="L14" s="20">
        <f ca="1">ROUND(INDIRECT(ADDRESS(ROW()+(0), COLUMN()+(-4), 1))*INDIRECT(ADDRESS(ROW()+(0), COLUMN()+(-2), 1)), 2)</f>
        <v>75.390000</v>
      </c>
      <c r="M14" s="20"/>
    </row>
    <row r="15" spans="1:13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0.088000</v>
      </c>
      <c r="I15" s="23"/>
      <c r="J15" s="24">
        <v>261.720000</v>
      </c>
      <c r="K15" s="24"/>
      <c r="L15" s="24">
        <f ca="1">ROUND(INDIRECT(ADDRESS(ROW()+(0), COLUMN()+(-4), 1))*INDIRECT(ADDRESS(ROW()+(0), COLUMN()+(-2), 1)), 2)</f>
        <v>23.030000</v>
      </c>
      <c r="M15" s="24"/>
    </row>
    <row r="16" spans="1:13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6364.640000</v>
      </c>
      <c r="K16" s="28"/>
      <c r="L16" s="28">
        <f ca="1">ROUND(INDIRECT(ADDRESS(ROW()+(0), COLUMN()+(-4), 1))*INDIRECT(ADDRESS(ROW()+(0), COLUMN()+(-2), 1))/100, 2)</f>
        <v>127.290000</v>
      </c>
      <c r="M16" s="28"/>
    </row>
    <row r="17" spans="1:13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6" t="s">
        <v>38</v>
      </c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6491.930000</v>
      </c>
      <c r="M17" s="30"/>
    </row>
    <row r="20" spans="1:13" ht="13.5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 t="s">
        <v>41</v>
      </c>
      <c r="J20" s="31"/>
      <c r="K20" s="31"/>
      <c r="L20" s="31"/>
      <c r="M20" s="31" t="s">
        <v>42</v>
      </c>
    </row>
    <row r="21" spans="1:13" ht="13.50" thickBot="1" customHeight="1">
      <c r="A21" s="32" t="s">
        <v>43</v>
      </c>
      <c r="B21" s="32"/>
      <c r="C21" s="32"/>
      <c r="D21" s="32"/>
      <c r="E21" s="32"/>
      <c r="F21" s="33">
        <v>142013.000000</v>
      </c>
      <c r="G21" s="33"/>
      <c r="H21" s="33"/>
      <c r="I21" s="33">
        <v>172013.000000</v>
      </c>
      <c r="J21" s="33"/>
      <c r="K21" s="33"/>
      <c r="L21" s="33"/>
      <c r="M21" s="33">
        <v>3.000000</v>
      </c>
    </row>
    <row r="22" spans="1:13" ht="24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62">
    <mergeCell ref="A1:M1"/>
    <mergeCell ref="A3:C3"/>
    <mergeCell ref="E3:F3"/>
    <mergeCell ref="G3:H3"/>
    <mergeCell ref="I3:J3"/>
    <mergeCell ref="K3:M3"/>
    <mergeCell ref="A4:M4"/>
    <mergeCell ref="C7:G7"/>
    <mergeCell ref="H7:I7"/>
    <mergeCell ref="J7:K7"/>
    <mergeCell ref="L7:M7"/>
    <mergeCell ref="C8:G8"/>
    <mergeCell ref="H8:I8"/>
    <mergeCell ref="J8:K8"/>
    <mergeCell ref="L8:M8"/>
    <mergeCell ref="C9:G9"/>
    <mergeCell ref="H9:I9"/>
    <mergeCell ref="J9:K9"/>
    <mergeCell ref="L9:M9"/>
    <mergeCell ref="C10:G10"/>
    <mergeCell ref="H10:I10"/>
    <mergeCell ref="J10:K10"/>
    <mergeCell ref="L10:M10"/>
    <mergeCell ref="C11:G11"/>
    <mergeCell ref="H11:I11"/>
    <mergeCell ref="J11:K11"/>
    <mergeCell ref="L11:M11"/>
    <mergeCell ref="C12:G12"/>
    <mergeCell ref="H12:I12"/>
    <mergeCell ref="J12:K12"/>
    <mergeCell ref="L12:M12"/>
    <mergeCell ref="C13:G13"/>
    <mergeCell ref="H13:I13"/>
    <mergeCell ref="J13:K13"/>
    <mergeCell ref="L13:M13"/>
    <mergeCell ref="C14:G14"/>
    <mergeCell ref="H14:I14"/>
    <mergeCell ref="J14:K14"/>
    <mergeCell ref="L14:M14"/>
    <mergeCell ref="C15:G15"/>
    <mergeCell ref="H15:I15"/>
    <mergeCell ref="J15:K15"/>
    <mergeCell ref="L15:M15"/>
    <mergeCell ref="C16:G16"/>
    <mergeCell ref="H16:I16"/>
    <mergeCell ref="J16:K16"/>
    <mergeCell ref="L16:M16"/>
    <mergeCell ref="A17:G17"/>
    <mergeCell ref="H17:I17"/>
    <mergeCell ref="J17:K17"/>
    <mergeCell ref="L17:M17"/>
    <mergeCell ref="A20:E20"/>
    <mergeCell ref="F20:H20"/>
    <mergeCell ref="I20:L20"/>
    <mergeCell ref="A21:E21"/>
    <mergeCell ref="F21:H22"/>
    <mergeCell ref="I21:L22"/>
    <mergeCell ref="M21:M22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