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<sst xmlns="http://schemas.openxmlformats.org/spreadsheetml/2006/main" count="37" uniqueCount="37">
  <si>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</si>
  <si>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PPR020</t>
  </si>
  <si>
    <t xml:space="preserve">Ud</t>
  </si>
  <si>
    <t xml:space="preserve">Porta corta-fogo de madeira.</t>
  </si>
  <si>
    <r>
      <rPr>
        <sz val="7.80"/>
        <color rgb="FF000000"/>
        <rFont val="Arial"/>
        <family val="2"/>
      </rPr>
      <t xml:space="preserve">Bloco para porta corta-fogo de madeira </t>
    </r>
    <r>
      <rPr>
        <b/>
        <sz val="7.80"/>
        <color rgb="FF000000"/>
        <rFont val="Arial"/>
        <family val="2"/>
      </rPr>
      <t xml:space="preserve">de uma folha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82,5x203</t>
    </r>
    <r>
      <rPr>
        <sz val="7.80"/>
        <color rgb="FF000000"/>
        <rFont val="Arial"/>
        <family val="2"/>
      </rPr>
      <t xml:space="preserve"> cm, </t>
    </r>
    <r>
      <rPr>
        <b/>
        <sz val="7.80"/>
        <color rgb="FF000000"/>
        <rFont val="Arial"/>
        <family val="2"/>
      </rPr>
      <t xml:space="preserve">EI2 30-C5</t>
    </r>
    <r>
      <rPr>
        <sz val="7.80"/>
        <color rgb="FF000000"/>
        <rFont val="Arial"/>
        <family val="2"/>
      </rPr>
      <t xml:space="preserve"> homologada, acabamento </t>
    </r>
    <r>
      <rPr>
        <b/>
        <sz val="7.80"/>
        <color rgb="FF000000"/>
        <rFont val="Arial"/>
        <family val="2"/>
      </rPr>
      <t xml:space="preserve">fibras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</si>
  <si>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</si>
  <si>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</si>
  <si>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</si>
  <si>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</si>
  <si>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</si>
  <si>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</si>
  <si>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mt22bcf010a</t>
  </si>
  <si>
    <t xml:space="preserve">Ud</t>
  </si>
  <si>
    <t xml:space="preserve">Porta corta-fogo homologada, EI2 30-C5, segundo EN 1634-1, de uma folha de madeira, 82,5x203 cm, acabamento fibras envernizada ou com pintura ignífuga, inclusive guarnição, aro metálico com ganchos de amarração, acessórios e ferragens de pendurar, dispositivos de fecho segundo EN 1154 e dispositivos de segurança.</t>
  </si>
  <si>
    <t xml:space="preserve">mo016</t>
  </si>
  <si>
    <t xml:space="preserve">h</t>
  </si>
  <si>
    <t xml:space="preserve">Oficial de 1ª carpinteiro.</t>
  </si>
  <si>
    <t xml:space="preserve">mo056</t>
  </si>
  <si>
    <t xml:space="preserve">h</t>
  </si>
  <si>
    <t xml:space="preserve">Ajudante de carpinteiro.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</si>
  <si>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</si>
  <si>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</si>
  <si>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</si>
  <si>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</si>
  <si>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5.294,02$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</si>
  <si>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</si>
  <si>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</si>
  <si>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</si>
  <si>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</si>
  <si>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</si>
  <si>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1154:1996</t>
  </si>
  <si>
    <t xml:space="preserve">Ferragens – Dispositivos de controlo de fecho de portas – Requisitos e métodos de ensaio </t>
  </si>
  <si>
    <t xml:space="preserve">EN 1154:1996/A1:2002</t>
  </si>
  <si>
    <t xml:space="preserve">EN 1154:1996/A1:2002/AC:2006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</si>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</sst>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3.79" customWidth="1"/>
    <col min="3" max="3" width="2.77" customWidth="1"/>
    <col min="4" max="4" width="1.02" customWidth="1"/>
    <col min="5" max="5" width="66.74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50.4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1.000000</v>
      </c>
      <c r="H8" s="16">
        <v>45634.650000</v>
      </c>
      <c r="I8" s="16"/>
      <c r="J8" s="16">
        <f ca="1">ROUND(INDIRECT(ADDRESS(ROW()+(0), COLUMN()+(-3), 1))*INDIRECT(ADDRESS(ROW()+(0), COLUMN()+(-2), 1)), 2)</f>
        <v>45634.650000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0.288000</v>
      </c>
      <c r="H9" s="20">
        <v>367.890000</v>
      </c>
      <c r="I9" s="20"/>
      <c r="J9" s="20">
        <f ca="1">ROUND(INDIRECT(ADDRESS(ROW()+(0), COLUMN()+(-3), 1))*INDIRECT(ADDRESS(ROW()+(0), COLUMN()+(-2), 1)), 2)</f>
        <v>105.950000</v>
      </c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2"/>
      <c r="G10" s="23">
        <v>0.288000</v>
      </c>
      <c r="H10" s="24">
        <v>239.330000</v>
      </c>
      <c r="I10" s="24"/>
      <c r="J10" s="24">
        <f ca="1">ROUND(INDIRECT(ADDRESS(ROW()+(0), COLUMN()+(-3), 1))*INDIRECT(ADDRESS(ROW()+(0), COLUMN()+(-2), 1)), 2)</f>
        <v>68.930000</v>
      </c>
      <c r="K10" s="24"/>
    </row>
    <row r="11" spans="1:11" ht="12.00" thickBot="1" customHeight="1">
      <c r="A11" s="17"/>
      <c r="B11" s="17"/>
      <c r="C11" s="12" t="s">
        <v>20</v>
      </c>
      <c r="D11" s="12"/>
      <c r="E11" s="10" t="s">
        <v>21</v>
      </c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45809.530000</v>
      </c>
      <c r="I11" s="16"/>
      <c r="J11" s="16">
        <f ca="1">ROUND(INDIRECT(ADDRESS(ROW()+(0), COLUMN()+(-3), 1))*INDIRECT(ADDRESS(ROW()+(0), COLUMN()+(-2), 1))/100, 2)</f>
        <v>916.190000</v>
      </c>
      <c r="K11" s="16"/>
    </row>
    <row r="12" spans="1:11" ht="12.00" thickBot="1" customHeight="1">
      <c r="A12" s="22"/>
      <c r="B12" s="22"/>
      <c r="C12" s="21" t="s">
        <v>22</v>
      </c>
      <c r="D12" s="21"/>
      <c r="E12" s="22" t="s">
        <v>23</v>
      </c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46725.720000</v>
      </c>
      <c r="I12" s="24"/>
      <c r="J12" s="24">
        <f ca="1">ROUND(INDIRECT(ADDRESS(ROW()+(0), COLUMN()+(-3), 1))*INDIRECT(ADDRESS(ROW()+(0), COLUMN()+(-2), 1))/100, 2)</f>
        <v>1401.770000</v>
      </c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48127.490000</v>
      </c>
      <c r="K13" s="26"/>
    </row>
    <row r="16" spans="1:11" ht="21.60" thickBot="1" customHeight="1">
      <c r="A16" s="27" t="s">
        <v>26</v>
      </c>
      <c r="B16" s="27"/>
      <c r="C16" s="27"/>
      <c r="D16" s="27"/>
      <c r="E16" s="27"/>
      <c r="F16" s="27" t="s">
        <v>27</v>
      </c>
      <c r="G16" s="27"/>
      <c r="H16" s="27"/>
      <c r="I16" s="27" t="s">
        <v>28</v>
      </c>
      <c r="J16" s="27"/>
      <c r="K16" s="27" t="s">
        <v>29</v>
      </c>
    </row>
    <row r="17" spans="1:11" ht="12.00" thickBot="1" customHeight="1">
      <c r="A17" s="28" t="s">
        <v>30</v>
      </c>
      <c r="B17" s="28"/>
      <c r="C17" s="28"/>
      <c r="D17" s="28"/>
      <c r="E17" s="28"/>
      <c r="F17" s="29">
        <v>1102003.000000</v>
      </c>
      <c r="G17" s="29"/>
      <c r="H17" s="29"/>
      <c r="I17" s="29">
        <v>1102004.000000</v>
      </c>
      <c r="J17" s="29"/>
      <c r="K17" s="29">
        <v>1.000000</v>
      </c>
    </row>
    <row r="18" spans="1:11" ht="12.00" thickBot="1" customHeight="1">
      <c r="A18" s="30" t="s">
        <v>31</v>
      </c>
      <c r="B18" s="30"/>
      <c r="C18" s="30"/>
      <c r="D18" s="30"/>
      <c r="E18" s="30"/>
      <c r="F18" s="31"/>
      <c r="G18" s="31"/>
      <c r="H18" s="31"/>
      <c r="I18" s="31"/>
      <c r="J18" s="31"/>
      <c r="K18" s="31"/>
    </row>
    <row r="19" spans="1:11" ht="12.00" thickBot="1" customHeight="1">
      <c r="A19" s="30" t="s">
        <v>32</v>
      </c>
      <c r="B19" s="30"/>
      <c r="C19" s="30"/>
      <c r="D19" s="30"/>
      <c r="E19" s="30"/>
      <c r="F19" s="31">
        <v>1102003.000000</v>
      </c>
      <c r="G19" s="31"/>
      <c r="H19" s="31"/>
      <c r="I19" s="31">
        <v>1102004.000000</v>
      </c>
      <c r="J19" s="31"/>
      <c r="K19" s="31"/>
    </row>
    <row r="20" spans="1:11" ht="12.00" thickBot="1" customHeight="1">
      <c r="A20" s="32" t="s">
        <v>33</v>
      </c>
      <c r="B20" s="32"/>
      <c r="C20" s="32"/>
      <c r="D20" s="32"/>
      <c r="E20" s="32"/>
      <c r="F20" s="33">
        <v>112010.000000</v>
      </c>
      <c r="G20" s="33"/>
      <c r="H20" s="33"/>
      <c r="I20" s="33">
        <v>112010.000000</v>
      </c>
      <c r="J20" s="33"/>
      <c r="K20" s="33"/>
    </row>
    <row r="23" spans="1:1" ht="11.40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11.40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11.40" thickBot="1" customHeight="1">
      <c r="A25" s="1" t="s">
        <v>36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6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F13"/>
    <mergeCell ref="H13:I13"/>
    <mergeCell ref="J13:K13"/>
    <mergeCell ref="A16:E16"/>
    <mergeCell ref="F16:H16"/>
    <mergeCell ref="I16:J16"/>
    <mergeCell ref="A17:E17"/>
    <mergeCell ref="F17:H17"/>
    <mergeCell ref="I17:J17"/>
    <mergeCell ref="K17:K20"/>
    <mergeCell ref="A18:E18"/>
    <mergeCell ref="F18:H18"/>
    <mergeCell ref="I18:J18"/>
    <mergeCell ref="A19:E19"/>
    <mergeCell ref="F19:H19"/>
    <mergeCell ref="I19:J19"/>
    <mergeCell ref="A20:E20"/>
    <mergeCell ref="F20:H20"/>
    <mergeCell ref="I20:J20"/>
    <mergeCell ref="A23:K23"/>
    <mergeCell ref="A24:K24"/>
    <mergeCell ref="A25:K25"/>
  </mergeCells>
  <pageMargins left="0.620079" right="0.472441" top="0.472441" bottom="0.472441" header="0.0" footer="0.0"/>
  <pageSetup paperSize="9" orientation="portrait"/>
  <rowBreaks count="0" manualBreakCount="0">
    </rowBreaks>
</worksheet>
</file>