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<sst xmlns="http://schemas.openxmlformats.org/spreadsheetml/2006/main" count="27" uniqueCount="27">
  <si>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</si>
  <si>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QTX020</t>
  </si>
  <si>
    <t xml:space="preserve">m²</t>
  </si>
  <si>
    <t xml:space="preserve">Cobertura inclinada "VEREA SYSTEM".</t>
  </si>
  <si>
    <r>
      <rPr>
        <sz val="7.80"/>
        <color rgb="FF000000"/>
        <rFont val="Arial"/>
        <family val="2"/>
      </rPr>
      <t xml:space="preserve">Cobertura inclinada "VEREA SYSTEM",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espaço não habitável de estrutura metálica leve, formada por perfis omega de aço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isolada termicamente com painel rígido de poliestireno extrudido de 30 mm de espessura</t>
    </r>
    <r>
      <rPr>
        <sz val="7.80"/>
        <color rgb="FF000000"/>
        <rFont val="Arial"/>
        <family val="2"/>
      </rPr>
      <t xml:space="preserve">, impermeabilização de </t>
    </r>
    <r>
      <rPr>
        <b/>
        <sz val="7.80"/>
        <color rgb="FF000000"/>
        <rFont val="Arial"/>
        <family val="2"/>
      </rPr>
      <t xml:space="preserve">placa sob telha de fibrocimento 6 Ondas NT-177 "VEREA"</t>
    </r>
    <r>
      <rPr>
        <sz val="7.80"/>
        <color rgb="FF000000"/>
        <rFont val="Arial"/>
        <family val="2"/>
      </rPr>
      <t xml:space="preserve">, e cobertura de </t>
    </r>
    <r>
      <rPr>
        <b/>
        <sz val="7.80"/>
        <color rgb="FF000000"/>
        <rFont val="Arial"/>
        <family val="2"/>
      </rPr>
      <t xml:space="preserve">telha cerâmica canudo, "VEREA", 40x15x11 cm, acabamento com coloração em masa Rojo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</si>
  <si>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</si>
  <si>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</si>
  <si>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</si>
  <si>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</si>
  <si>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</si>
  <si>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</si>
  <si>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mt13msv300e</t>
  </si>
  <si>
    <t xml:space="preserve">m²</t>
  </si>
  <si>
    <t xml:space="preserve">Fornecimento e colocação de estrutura metálica para cobertura inclinada sobre espaço não habitável, de telha cerâmica "VEREA", formada por perfis de aço laminados a quente, enformados a frio e galvanizados, de secções tipo omega C e omega U, inclusive p/p de elementos de ancoragem.</t>
  </si>
  <si>
    <t xml:space="preserve">mt13msv200a</t>
  </si>
  <si>
    <t xml:space="preserve">m²</t>
  </si>
  <si>
    <t xml:space="preserve">Fornecimento e colocação de isolamento térmico em cobertura inclinada de telha cerâmica "VEREA", através de painel rígido de poliestireno extrudido, segundo EN 13164, de superfície lisa e bordo lateral macho-fêmea, de 30 mm de espessura, resistência térmica 0,9 m²°C/W, condutibilidade térmica 0,034 W/(m°C), Euroclasse E de reacção ao fogo e densidade 30 kg/m³.</t>
  </si>
  <si>
    <t xml:space="preserve">mt13msv110a</t>
  </si>
  <si>
    <t xml:space="preserve">m²</t>
  </si>
  <si>
    <t xml:space="preserve">Fornecimento e colocação de placa de 177 de fibrocimento sem amianto, para impermeabilização sob telha em cobertura de telha cerâmica "VEREA".</t>
  </si>
  <si>
    <t xml:space="preserve">mt13msv010aaa</t>
  </si>
  <si>
    <t xml:space="preserve">m²</t>
  </si>
  <si>
    <t xml:space="preserve">Fornecimento e colocação de telha cerâmica canudo "VEREA", 40x15x11 cm, acabamento com coloração em massa Rojo, fixada através de espuma de poliuretano e ganchos de aço inoxidável, inclusive p/p de peças especiais.</t>
  </si>
  <si>
    <t xml:space="preserve">%</t>
  </si>
  <si>
    <t xml:space="preserve">Custos directos complementares</t>
  </si>
  <si>
    <t xml:space="preserve">Custo de manutenção decenal: 2.964,50$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</si>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</sst>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3.79" customWidth="1"/>
    <col min="3" max="3" width="5.10" customWidth="1"/>
    <col min="4" max="4" width="22.00" customWidth="1"/>
    <col min="5" max="5" width="26.67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3673.300000</v>
      </c>
      <c r="I8" s="16"/>
      <c r="J8" s="16">
        <f ca="1">ROUND(INDIRECT(ADDRESS(ROW()+(0), COLUMN()+(-3), 1))*INDIRECT(ADDRESS(ROW()+(0), COLUMN()+(-2), 1)), 2)</f>
        <v>3673.300000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890.770000</v>
      </c>
      <c r="I9" s="20"/>
      <c r="J9" s="20">
        <f ca="1">ROUND(INDIRECT(ADDRESS(ROW()+(0), COLUMN()+(-3), 1))*INDIRECT(ADDRESS(ROW()+(0), COLUMN()+(-2), 1)), 2)</f>
        <v>890.770000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2005.010000</v>
      </c>
      <c r="I10" s="20"/>
      <c r="J10" s="20">
        <f ca="1">ROUND(INDIRECT(ADDRESS(ROW()+(0), COLUMN()+(-3), 1))*INDIRECT(ADDRESS(ROW()+(0), COLUMN()+(-2), 1)), 2)</f>
        <v>2005.010000</v>
      </c>
    </row>
    <row r="11" spans="1:10" ht="31.2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1.000000</v>
      </c>
      <c r="H11" s="24">
        <v>3452.900000</v>
      </c>
      <c r="I11" s="24"/>
      <c r="J11" s="24">
        <f ca="1">ROUND(INDIRECT(ADDRESS(ROW()+(0), COLUMN()+(-3), 1))*INDIRECT(ADDRESS(ROW()+(0), COLUMN()+(-2), 1)), 2)</f>
        <v>3452.900000</v>
      </c>
    </row>
    <row r="12" spans="1:10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10021.980000</v>
      </c>
      <c r="I12" s="28"/>
      <c r="J12" s="28">
        <f ca="1">ROUND(INDIRECT(ADDRESS(ROW()+(0), COLUMN()+(-3), 1))*INDIRECT(ADDRESS(ROW()+(0), COLUMN()+(-2), 1))/100, 2)</f>
        <v>200.440000</v>
      </c>
    </row>
    <row r="13" spans="1:10" ht="12.0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10222.420000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