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<sst xmlns="http://schemas.openxmlformats.org/spreadsheetml/2006/main" count="45" uniqueCount="45">
  <si>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</si>
  <si>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QTX025</t>
  </si>
  <si>
    <t xml:space="preserve">m²</t>
  </si>
  <si>
    <t xml:space="preserve">Sistema Onducober "ONDULINE" de placas asfálticas, para cobertura inclinada.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</si>
  <si>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placas asfálticas Onducober 95 (10 ondas) "ONDULINE", de perfil ondulado e cor preto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</si>
  <si>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</si>
  <si>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</si>
  <si>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</si>
  <si>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</si>
  <si>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</si>
  <si>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</si>
  <si>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mt13lpo010m</t>
  </si>
  <si>
    <t xml:space="preserve">m²</t>
  </si>
  <si>
    <t xml:space="preserve">Placa asfáltica Onducober 95 (10 ondas) "ONDULINE", de perfil ondulado e cor preto, à base de fibras minerais e vegetais saturadas com uma emulsão betuminosa a altas temperaturas, segundo NP EN 534.</t>
  </si>
  <si>
    <t xml:space="preserve">mt13lpo032a</t>
  </si>
  <si>
    <t xml:space="preserve">Ud</t>
  </si>
  <si>
    <t xml:space="preserve">Prego, Cabeça de PVC "ONDULINE", para fixação sobre suporte de madeira.</t>
  </si>
  <si>
    <t xml:space="preserve">mt13lpo040g</t>
  </si>
  <si>
    <t xml:space="preserve">m</t>
  </si>
  <si>
    <t xml:space="preserve">Peça de cumeeira, Onducober "ONDULINE", cor preto, para coberturas de placas.</t>
  </si>
  <si>
    <t xml:space="preserve">mt13lpo020b</t>
  </si>
  <si>
    <t xml:space="preserve">m</t>
  </si>
  <si>
    <t xml:space="preserve">Peça de remate perimetral Onducober "ONDULINE", para coberturas de placas.</t>
  </si>
  <si>
    <t xml:space="preserve">mt13lpo060a</t>
  </si>
  <si>
    <t xml:space="preserve">m</t>
  </si>
  <si>
    <t xml:space="preserve">Peça de remate de beirado Tapaondas "ONDULINE".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</si>
  <si>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</si>
  <si>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</si>
  <si>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</si>
  <si>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</si>
  <si>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</si>
  <si>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</si>
  <si>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</si>
  <si>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</si>
  <si>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395,25$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</si>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</sst>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57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1.150000</v>
      </c>
      <c r="H9" s="10"/>
      <c r="I9" s="12">
        <v>1340.380000</v>
      </c>
      <c r="J9" s="12">
        <f ca="1">ROUND(INDIRECT(ADDRESS(ROW()+(0), COLUMN()+(-3), 1))*INDIRECT(ADDRESS(ROW()+(0), COLUMN()+(-1), 1)), 2)</f>
        <v>1541.440000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7.510000</v>
      </c>
      <c r="J10" s="16">
        <f ca="1">ROUND(INDIRECT(ADDRESS(ROW()+(0), COLUMN()+(-3), 1))*INDIRECT(ADDRESS(ROW()+(0), COLUMN()+(-1), 1)), 2)</f>
        <v>45.060000</v>
      </c>
      <c r="K10" s="16"/>
    </row>
    <row r="11" spans="1:11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0.200000</v>
      </c>
      <c r="H11" s="15"/>
      <c r="I11" s="16">
        <v>989.580000</v>
      </c>
      <c r="J11" s="16">
        <f ca="1">ROUND(INDIRECT(ADDRESS(ROW()+(0), COLUMN()+(-3), 1))*INDIRECT(ADDRESS(ROW()+(0), COLUMN()+(-1), 1)), 2)</f>
        <v>197.920000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0.050000</v>
      </c>
      <c r="H12" s="15"/>
      <c r="I12" s="16">
        <v>812.650000</v>
      </c>
      <c r="J12" s="16">
        <f ca="1">ROUND(INDIRECT(ADDRESS(ROW()+(0), COLUMN()+(-3), 1))*INDIRECT(ADDRESS(ROW()+(0), COLUMN()+(-1), 1)), 2)</f>
        <v>40.630000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0.400000</v>
      </c>
      <c r="H13" s="15"/>
      <c r="I13" s="16">
        <v>537.680000</v>
      </c>
      <c r="J13" s="16">
        <f ca="1">ROUND(INDIRECT(ADDRESS(ROW()+(0), COLUMN()+(-3), 1))*INDIRECT(ADDRESS(ROW()+(0), COLUMN()+(-1), 1)), 2)</f>
        <v>215.070000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0.341000</v>
      </c>
      <c r="H14" s="15"/>
      <c r="I14" s="16">
        <v>437.100000</v>
      </c>
      <c r="J14" s="16">
        <f ca="1">ROUND(INDIRECT(ADDRESS(ROW()+(0), COLUMN()+(-3), 1))*INDIRECT(ADDRESS(ROW()+(0), COLUMN()+(-1), 1)), 2)</f>
        <v>149.050000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0.341000</v>
      </c>
      <c r="H15" s="19"/>
      <c r="I15" s="20">
        <v>264.580000</v>
      </c>
      <c r="J15" s="20">
        <f ca="1">ROUND(INDIRECT(ADDRESS(ROW()+(0), COLUMN()+(-3), 1))*INDIRECT(ADDRESS(ROW()+(0), COLUMN()+(-1), 1)), 2)</f>
        <v>90.220000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2279.390000</v>
      </c>
      <c r="J16" s="23">
        <f ca="1">ROUND(INDIRECT(ADDRESS(ROW()+(0), COLUMN()+(-3), 1))*INDIRECT(ADDRESS(ROW()+(0), COLUMN()+(-1), 1))/100, 2)</f>
        <v>45.590000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2324.980000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112011.000000</v>
      </c>
      <c r="G21" s="30"/>
      <c r="H21" s="30">
        <v>112011.000000</v>
      </c>
      <c r="I21" s="30"/>
      <c r="J21" s="30"/>
      <c r="K21" s="30"/>
    </row>
    <row r="22" spans="1:11" ht="13.5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