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<sst xmlns="http://schemas.openxmlformats.org/spreadsheetml/2006/main" count="39" uniqueCount="39">
  <si>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</si>
  <si>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RSB040</t>
  </si>
  <si>
    <t xml:space="preserve">m²</t>
  </si>
  <si>
    <t xml:space="preserve">Soleira seca "KNAUF".</t>
  </si>
  <si>
    <r>
      <rPr>
        <sz val="8.25"/>
        <color rgb="FF000000"/>
        <rFont val="Arial"/>
        <family val="2"/>
      </rPr>
      <t xml:space="preserve">Soleira seca F126.es "KNAUF" Brío formada por placas de gesso com fibras Brío, de 18 mm de espessura total.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</si>
  <si>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</si>
  <si>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</si>
  <si>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</si>
  <si>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</si>
  <si>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</si>
  <si>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</si>
  <si>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mt15mbv100</t>
  </si>
  <si>
    <t xml:space="preserve">m²</t>
  </si>
  <si>
    <t xml:space="preserve">Barreira de vapor de polietileno, de 0,2 mm de espessura.</t>
  </si>
  <si>
    <t xml:space="preserve">mt12psk040b</t>
  </si>
  <si>
    <t xml:space="preserve">m</t>
  </si>
  <si>
    <t xml:space="preserve">Fita perimetral de lã de rocha "KNAUF" de 12 mm de espessura e 100 mm de largura.</t>
  </si>
  <si>
    <t xml:space="preserve">mt12psk010a</t>
  </si>
  <si>
    <t xml:space="preserve">m²</t>
  </si>
  <si>
    <t xml:space="preserve">Placa de gesso com fibra Brío "KNAUF" placa simples, de 18 mm de espessura.</t>
  </si>
  <si>
    <t xml:space="preserve">mt12pik030</t>
  </si>
  <si>
    <t xml:space="preserve">kg</t>
  </si>
  <si>
    <t xml:space="preserve">Cola Brio "KNAUF".</t>
  </si>
  <si>
    <t xml:space="preserve">mt12ptk020a</t>
  </si>
  <si>
    <t xml:space="preserve">Ud</t>
  </si>
  <si>
    <t xml:space="preserve">Parafuso especial Brío "KNAUF" 17 mm.</t>
  </si>
  <si>
    <t xml:space="preserve">mt12pik040b</t>
  </si>
  <si>
    <t xml:space="preserve">kg</t>
  </si>
  <si>
    <t xml:space="preserve">Primário Estrichgrund "KNAUF", para reduzir a absorção e melhorar a aderência.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</si>
  <si>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</si>
  <si>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</si>
  <si>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</si>
  <si>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</si>
  <si>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</si>
  <si>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</si>
  <si>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</si>
  <si>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</si>
  <si>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277,87$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</si>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</sst>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72.76" customWidth="1"/>
    <col min="5" max="5" width="8.84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46.08</v>
      </c>
      <c r="G9" s="13">
        <f ca="1">ROUND(INDIRECT(ADDRESS(ROW()+(0), COLUMN()+(-2), 1))*INDIRECT(ADDRESS(ROW()+(0), COLUMN()+(-1), 1)), 2)</f>
        <v>50.69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528.4</v>
      </c>
      <c r="G10" s="17">
        <f ca="1">ROUND(INDIRECT(ADDRESS(ROW()+(0), COLUMN()+(-2), 1))*INDIRECT(ADDRESS(ROW()+(0), COLUMN()+(-1), 1)), 2)</f>
        <v>528.4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4463.74</v>
      </c>
      <c r="G11" s="17">
        <f ca="1">ROUND(INDIRECT(ADDRESS(ROW()+(0), COLUMN()+(-2), 1))*INDIRECT(ADDRESS(ROW()+(0), COLUMN()+(-1), 1)), 2)</f>
        <v>4463.74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0.04</v>
      </c>
      <c r="F12" s="17">
        <v>2792.53</v>
      </c>
      <c r="G12" s="17">
        <f ca="1">ROUND(INDIRECT(ADDRESS(ROW()+(0), COLUMN()+(-2), 1))*INDIRECT(ADDRESS(ROW()+(0), COLUMN()+(-1), 1)), 2)</f>
        <v>111.7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11</v>
      </c>
      <c r="F13" s="17">
        <v>2.21</v>
      </c>
      <c r="G13" s="17">
        <f ca="1">ROUND(INDIRECT(ADDRESS(ROW()+(0), COLUMN()+(-2), 1))*INDIRECT(ADDRESS(ROW()+(0), COLUMN()+(-1), 1)), 2)</f>
        <v>24.31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0.05</v>
      </c>
      <c r="F14" s="17">
        <v>73.17</v>
      </c>
      <c r="G14" s="17">
        <f ca="1">ROUND(INDIRECT(ADDRESS(ROW()+(0), COLUMN()+(-2), 1))*INDIRECT(ADDRESS(ROW()+(0), COLUMN()+(-1), 1)), 2)</f>
        <v>3.66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0.348</v>
      </c>
      <c r="F15" s="17">
        <v>472</v>
      </c>
      <c r="G15" s="17">
        <f ca="1">ROUND(INDIRECT(ADDRESS(ROW()+(0), COLUMN()+(-2), 1))*INDIRECT(ADDRESS(ROW()+(0), COLUMN()+(-1), 1)), 2)</f>
        <v>164.26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0.348</v>
      </c>
      <c r="F16" s="21">
        <v>292.26</v>
      </c>
      <c r="G16" s="21">
        <f ca="1">ROUND(INDIRECT(ADDRESS(ROW()+(0), COLUMN()+(-2), 1))*INDIRECT(ADDRESS(ROW()+(0), COLUMN()+(-1), 1)), 2)</f>
        <v>101.71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5448.47</v>
      </c>
      <c r="G17" s="24">
        <f ca="1">ROUND(INDIRECT(ADDRESS(ROW()+(0), COLUMN()+(-2), 1))*INDIRECT(ADDRESS(ROW()+(0), COLUMN()+(-1), 1))/100, 2)</f>
        <v>108.97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5557.44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