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<sst xmlns="http://schemas.openxmlformats.org/spreadsheetml/2006/main" count="39" uniqueCount="39">
  <si>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</si>
  <si>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RSB040</t>
  </si>
  <si>
    <t xml:space="preserve">m²</t>
  </si>
  <si>
    <t xml:space="preserve">Soleira seca "KNAUF".</t>
  </si>
  <si>
    <r>
      <rPr>
        <sz val="8.25"/>
        <color rgb="FF000000"/>
        <rFont val="Arial"/>
        <family val="2"/>
      </rPr>
      <t xml:space="preserve">Soleira seca F127.es "KNAUF" Brío formada por placas de gesso com fibras Brío, com camada de fibras de madeira, de 28 mm de espessura total.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</si>
  <si>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</si>
  <si>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</si>
  <si>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</si>
  <si>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</si>
  <si>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</si>
  <si>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</si>
  <si>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mt12psk040b</t>
  </si>
  <si>
    <t xml:space="preserve">m</t>
  </si>
  <si>
    <t xml:space="preserve">Fita perimetral de lã de rocha "KNAUF" de 12 mm de espessura e 100 mm de largura.</t>
  </si>
  <si>
    <t xml:space="preserve">mt12psk030</t>
  </si>
  <si>
    <t xml:space="preserve">l</t>
  </si>
  <si>
    <t xml:space="preserve">Granulado base PA "KNAUF".</t>
  </si>
  <si>
    <t xml:space="preserve">mt12psk010h</t>
  </si>
  <si>
    <t xml:space="preserve">m²</t>
  </si>
  <si>
    <t xml:space="preserve">Placa de gesso com fibra Brío WF "KNAUF" elemento composto, de 28 mm de espessura, composta por uma placa de 18 mm e 10 mm de fibras de madeira.</t>
  </si>
  <si>
    <t xml:space="preserve">mt12pik030</t>
  </si>
  <si>
    <t xml:space="preserve">kg</t>
  </si>
  <si>
    <t xml:space="preserve">Cola Brio "KNAUF".</t>
  </si>
  <si>
    <t xml:space="preserve">mt12ptk020a</t>
  </si>
  <si>
    <t xml:space="preserve">Ud</t>
  </si>
  <si>
    <t xml:space="preserve">Parafuso especial Brío "KNAUF" 17 mm.</t>
  </si>
  <si>
    <t xml:space="preserve">mt12pik040b</t>
  </si>
  <si>
    <t xml:space="preserve">kg</t>
  </si>
  <si>
    <t xml:space="preserve">Primário Estrichgrund "KNAUF", para reduzir a absorção e melhorar a aderência.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</si>
  <si>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</si>
  <si>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</si>
  <si>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</si>
  <si>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</si>
  <si>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</si>
  <si>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</si>
  <si>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</si>
  <si>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</si>
  <si>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403,58$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</si>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</sst>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1.53" customWidth="1"/>
    <col min="5" max="5" width="82.45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528.4</v>
      </c>
      <c r="H9" s="13">
        <f ca="1">ROUND(INDIRECT(ADDRESS(ROW()+(0), COLUMN()+(-2), 1))*INDIRECT(ADDRESS(ROW()+(0), COLUMN()+(-1), 1)), 2)</f>
        <v>528.4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10</v>
      </c>
      <c r="G10" s="17">
        <v>78.37</v>
      </c>
      <c r="H10" s="17">
        <f ca="1">ROUND(INDIRECT(ADDRESS(ROW()+(0), COLUMN()+(-2), 1))*INDIRECT(ADDRESS(ROW()+(0), COLUMN()+(-1), 1)), 2)</f>
        <v>783.7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6168.75</v>
      </c>
      <c r="H11" s="17">
        <f ca="1">ROUND(INDIRECT(ADDRESS(ROW()+(0), COLUMN()+(-2), 1))*INDIRECT(ADDRESS(ROW()+(0), COLUMN()+(-1), 1)), 2)</f>
        <v>6168.75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0.04</v>
      </c>
      <c r="G12" s="17">
        <v>2792.53</v>
      </c>
      <c r="H12" s="17">
        <f ca="1">ROUND(INDIRECT(ADDRESS(ROW()+(0), COLUMN()+(-2), 1))*INDIRECT(ADDRESS(ROW()+(0), COLUMN()+(-1), 1)), 2)</f>
        <v>111.7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11</v>
      </c>
      <c r="G13" s="17">
        <v>2.21</v>
      </c>
      <c r="H13" s="17">
        <f ca="1">ROUND(INDIRECT(ADDRESS(ROW()+(0), COLUMN()+(-2), 1))*INDIRECT(ADDRESS(ROW()+(0), COLUMN()+(-1), 1)), 2)</f>
        <v>24.31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0.05</v>
      </c>
      <c r="G14" s="17">
        <v>73.17</v>
      </c>
      <c r="H14" s="17">
        <f ca="1">ROUND(INDIRECT(ADDRESS(ROW()+(0), COLUMN()+(-2), 1))*INDIRECT(ADDRESS(ROW()+(0), COLUMN()+(-1), 1)), 2)</f>
        <v>3.66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0.383</v>
      </c>
      <c r="G15" s="17">
        <v>472</v>
      </c>
      <c r="H15" s="17">
        <f ca="1">ROUND(INDIRECT(ADDRESS(ROW()+(0), COLUMN()+(-2), 1))*INDIRECT(ADDRESS(ROW()+(0), COLUMN()+(-1), 1)), 2)</f>
        <v>180.78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0.383</v>
      </c>
      <c r="G16" s="21">
        <v>292.26</v>
      </c>
      <c r="H16" s="21">
        <f ca="1">ROUND(INDIRECT(ADDRESS(ROW()+(0), COLUMN()+(-2), 1))*INDIRECT(ADDRESS(ROW()+(0), COLUMN()+(-1), 1)), 2)</f>
        <v>111.94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7913.24</v>
      </c>
      <c r="H17" s="24">
        <f ca="1">ROUND(INDIRECT(ADDRESS(ROW()+(0), COLUMN()+(-2), 1))*INDIRECT(ADDRESS(ROW()+(0), COLUMN()+(-1), 1))/100, 2)</f>
        <v>158.26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8071.5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