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<sst xmlns="http://schemas.openxmlformats.org/spreadsheetml/2006/main" count="42" uniqueCount="42">
  <si>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</si>
  <si>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</si>
  <si>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</si>
  <si>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</si>
  <si>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poliestireno expandido, de 38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</si>
  <si>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</si>
  <si>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</si>
  <si>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</si>
  <si>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</si>
  <si>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</si>
  <si>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</si>
  <si>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mt15mbv100</t>
  </si>
  <si>
    <t xml:space="preserve">m²</t>
  </si>
  <si>
    <t xml:space="preserve">Barreira de vapor de polietileno, de 0,2 mm de espessura.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</si>
  <si>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</si>
  <si>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</si>
  <si>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</si>
  <si>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</si>
  <si>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</si>
  <si>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</si>
  <si>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mt12psk010o</t>
  </si>
  <si>
    <t xml:space="preserve">m²</t>
  </si>
  <si>
    <t xml:space="preserve">Placa de gesso com fibra Brío EPS "KNAUF" elemento composto, de 38 mm de espessura, composta por uma placa de 18 mm e 20 mm de poliestireno expandido.</t>
  </si>
  <si>
    <t xml:space="preserve">mt12pik030</t>
  </si>
  <si>
    <t xml:space="preserve">kg</t>
  </si>
  <si>
    <t xml:space="preserve">Cola Brio "KNAUF".</t>
  </si>
  <si>
    <t xml:space="preserve">mt12ptk020b</t>
  </si>
  <si>
    <t xml:space="preserve">Ud</t>
  </si>
  <si>
    <t xml:space="preserve">Parafuso especial Brío "KNAUF" 22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</si>
  <si>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</si>
  <si>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</si>
  <si>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</si>
  <si>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</si>
  <si>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</si>
  <si>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</si>
  <si>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</si>
  <si>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</si>
  <si>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</si>
  <si>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</si>
  <si>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</si>
  <si>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697,22$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</si>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</sst>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46.08</v>
      </c>
      <c r="H9" s="13">
        <f ca="1">ROUND(INDIRECT(ADDRESS(ROW()+(0), COLUMN()+(-2), 1))*INDIRECT(ADDRESS(ROW()+(0), COLUMN()+(-1), 1)), 2)</f>
        <v>50.69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528.4</v>
      </c>
      <c r="H10" s="17">
        <f ca="1">ROUND(INDIRECT(ADDRESS(ROW()+(0), COLUMN()+(-2), 1))*INDIRECT(ADDRESS(ROW()+(0), COLUMN()+(-1), 1)), 2)</f>
        <v>528.4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78.37</v>
      </c>
      <c r="H11" s="17">
        <f ca="1">ROUND(INDIRECT(ADDRESS(ROW()+(0), COLUMN()+(-2), 1))*INDIRECT(ADDRESS(ROW()+(0), COLUMN()+(-1), 1)), 2)</f>
        <v>783.7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5936.82</v>
      </c>
      <c r="H12" s="17">
        <f ca="1">ROUND(INDIRECT(ADDRESS(ROW()+(0), COLUMN()+(-2), 1))*INDIRECT(ADDRESS(ROW()+(0), COLUMN()+(-1), 1)), 2)</f>
        <v>11873.6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0.04</v>
      </c>
      <c r="G13" s="17">
        <v>2792.53</v>
      </c>
      <c r="H13" s="17">
        <f ca="1">ROUND(INDIRECT(ADDRESS(ROW()+(0), COLUMN()+(-2), 1))*INDIRECT(ADDRESS(ROW()+(0), COLUMN()+(-1), 1)), 2)</f>
        <v>111.7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11</v>
      </c>
      <c r="G14" s="17">
        <v>2.41</v>
      </c>
      <c r="H14" s="17">
        <f ca="1">ROUND(INDIRECT(ADDRESS(ROW()+(0), COLUMN()+(-2), 1))*INDIRECT(ADDRESS(ROW()+(0), COLUMN()+(-1), 1)), 2)</f>
        <v>26.51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0.05</v>
      </c>
      <c r="G15" s="17">
        <v>73.17</v>
      </c>
      <c r="H15" s="17">
        <f ca="1">ROUND(INDIRECT(ADDRESS(ROW()+(0), COLUMN()+(-2), 1))*INDIRECT(ADDRESS(ROW()+(0), COLUMN()+(-1), 1)), 2)</f>
        <v>3.66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0.383</v>
      </c>
      <c r="G16" s="17">
        <v>472</v>
      </c>
      <c r="H16" s="17">
        <f ca="1">ROUND(INDIRECT(ADDRESS(ROW()+(0), COLUMN()+(-2), 1))*INDIRECT(ADDRESS(ROW()+(0), COLUMN()+(-1), 1)), 2)</f>
        <v>180.78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0.383</v>
      </c>
      <c r="G17" s="21">
        <v>292.26</v>
      </c>
      <c r="H17" s="21">
        <f ca="1">ROUND(INDIRECT(ADDRESS(ROW()+(0), COLUMN()+(-2), 1))*INDIRECT(ADDRESS(ROW()+(0), COLUMN()+(-1), 1)), 2)</f>
        <v>111.94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13671</v>
      </c>
      <c r="H18" s="24">
        <f ca="1">ROUND(INDIRECT(ADDRESS(ROW()+(0), COLUMN()+(-2), 1))*INDIRECT(ADDRESS(ROW()+(0), COLUMN()+(-1), 1))/100, 2)</f>
        <v>273.42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13944.4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