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<sst xmlns="http://schemas.openxmlformats.org/spreadsheetml/2006/main" count="41" uniqueCount="41">
  <si>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</si>
  <si>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RSB040</t>
  </si>
  <si>
    <t xml:space="preserve">m²</t>
  </si>
  <si>
    <t xml:space="preserve">Soleira seca "KNAUF".</t>
  </si>
  <si>
    <r>
      <rPr>
        <sz val="7.80"/>
        <color rgb="FF000000"/>
        <rFont val="Arial"/>
        <family val="2"/>
      </rPr>
      <t xml:space="preserve">Soleira seca </t>
    </r>
    <r>
      <rPr>
        <b/>
        <sz val="7.80"/>
        <color rgb="FF000000"/>
        <rFont val="Arial"/>
        <family val="2"/>
      </rPr>
      <t xml:space="preserve">F151.es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cimento Aquapanel Floor, de 22 mm de espessura total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</si>
  <si>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</si>
  <si>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</si>
  <si>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</si>
  <si>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</si>
  <si>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</si>
  <si>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</si>
  <si>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</si>
  <si>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</si>
  <si>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</si>
  <si>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mt12paf040</t>
  </si>
  <si>
    <t xml:space="preserve">l</t>
  </si>
  <si>
    <t xml:space="preserve">Granulado base Aquapanel Floor "KNAUF".</t>
  </si>
  <si>
    <t xml:space="preserve">mt12paf010a</t>
  </si>
  <si>
    <t xml:space="preserve">m²</t>
  </si>
  <si>
    <t xml:space="preserve">Placa Aquapanel Floor "KNAUF" elemento simples, de 22 mm de espessura, 600x900 mm, com alma de cimento Portland com aditivos e com bordos macho-fêmea para a colagem e/ou aparafusamento entre si.</t>
  </si>
  <si>
    <t xml:space="preserve">mt12paf015</t>
  </si>
  <si>
    <t xml:space="preserve">Ud</t>
  </si>
  <si>
    <t xml:space="preserve">Lingueta de PVC, para união de placas Aquapanel Floor "KNAUF".</t>
  </si>
  <si>
    <t xml:space="preserve">mt12paf030</t>
  </si>
  <si>
    <t xml:space="preserve">kg</t>
  </si>
  <si>
    <t xml:space="preserve">Cola Aquapanel Floor "KNAUF".</t>
  </si>
  <si>
    <t xml:space="preserve">mt12pak080a</t>
  </si>
  <si>
    <t xml:space="preserve">kg</t>
  </si>
  <si>
    <t xml:space="preserve">Primário superficial Aquapanel Indoor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</si>
  <si>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</si>
  <si>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</si>
  <si>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</si>
  <si>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</si>
  <si>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</si>
  <si>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</si>
  <si>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</si>
  <si>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</si>
  <si>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</si>
  <si>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</si>
  <si>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336,74$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</si>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</sst>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04" customWidth="1"/>
    <col min="4" max="4" width="1.75" customWidth="1"/>
    <col min="5" max="5" width="70.96" customWidth="1"/>
    <col min="6" max="6" width="7.14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325.510000</v>
      </c>
      <c r="H8" s="16">
        <f ca="1">ROUND(INDIRECT(ADDRESS(ROW()+(0), COLUMN()+(-2), 1))*INDIRECT(ADDRESS(ROW()+(0), COLUMN()+(-1), 1)), 2)</f>
        <v>325.510000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10.000000</v>
      </c>
      <c r="G9" s="20">
        <v>149.760000</v>
      </c>
      <c r="H9" s="20">
        <f ca="1">ROUND(INDIRECT(ADDRESS(ROW()+(0), COLUMN()+(-2), 1))*INDIRECT(ADDRESS(ROW()+(0), COLUMN()+(-1), 1)), 2)</f>
        <v>1497.600000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3921.590000</v>
      </c>
      <c r="H10" s="20">
        <f ca="1">ROUND(INDIRECT(ADDRESS(ROW()+(0), COLUMN()+(-2), 1))*INDIRECT(ADDRESS(ROW()+(0), COLUMN()+(-1), 1)), 2)</f>
        <v>3921.590000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7.000000</v>
      </c>
      <c r="G11" s="20">
        <v>15.600000</v>
      </c>
      <c r="H11" s="20">
        <f ca="1">ROUND(INDIRECT(ADDRESS(ROW()+(0), COLUMN()+(-2), 1))*INDIRECT(ADDRESS(ROW()+(0), COLUMN()+(-1), 1)), 2)</f>
        <v>109.200000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0.070000</v>
      </c>
      <c r="G12" s="20">
        <v>2462.570000</v>
      </c>
      <c r="H12" s="20">
        <f ca="1">ROUND(INDIRECT(ADDRESS(ROW()+(0), COLUMN()+(-2), 1))*INDIRECT(ADDRESS(ROW()+(0), COLUMN()+(-1), 1)), 2)</f>
        <v>172.380000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0.200000</v>
      </c>
      <c r="G13" s="20">
        <v>633.020000</v>
      </c>
      <c r="H13" s="20">
        <f ca="1">ROUND(INDIRECT(ADDRESS(ROW()+(0), COLUMN()+(-2), 1))*INDIRECT(ADDRESS(ROW()+(0), COLUMN()+(-1), 1)), 2)</f>
        <v>126.600000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0.377000</v>
      </c>
      <c r="G14" s="20">
        <v>424.120000</v>
      </c>
      <c r="H14" s="20">
        <f ca="1">ROUND(INDIRECT(ADDRESS(ROW()+(0), COLUMN()+(-2), 1))*INDIRECT(ADDRESS(ROW()+(0), COLUMN()+(-1), 1)), 2)</f>
        <v>159.890000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0.377000</v>
      </c>
      <c r="G15" s="24">
        <v>259.130000</v>
      </c>
      <c r="H15" s="24">
        <f ca="1">ROUND(INDIRECT(ADDRESS(ROW()+(0), COLUMN()+(-2), 1))*INDIRECT(ADDRESS(ROW()+(0), COLUMN()+(-1), 1)), 2)</f>
        <v>97.690000</v>
      </c>
    </row>
    <row r="16" spans="1:8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6410.460000</v>
      </c>
      <c r="H16" s="16">
        <f ca="1">ROUND(INDIRECT(ADDRESS(ROW()+(0), COLUMN()+(-2), 1))*INDIRECT(ADDRESS(ROW()+(0), COLUMN()+(-1), 1))/100, 2)</f>
        <v>128.210000</v>
      </c>
    </row>
    <row r="17" spans="1:8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6538.670000</v>
      </c>
      <c r="H17" s="24">
        <f ca="1">ROUND(INDIRECT(ADDRESS(ROW()+(0), COLUMN()+(-2), 1))*INDIRECT(ADDRESS(ROW()+(0), COLUMN()+(-1), 1))/100, 2)</f>
        <v>196.160000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6734.830000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