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<sst xmlns="http://schemas.openxmlformats.org/spreadsheetml/2006/main" count="27" uniqueCount="27">
  <si>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</si>
  <si>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RSS036</t>
  </si>
  <si>
    <t xml:space="preserve">m²</t>
  </si>
  <si>
    <t xml:space="preserve">Pavimento vinílico homogéneo, anti-deslizante, para utilização em locais húmidos, em rolo.</t>
  </si>
  <si>
    <r>
      <rPr>
        <sz val="8.25"/>
        <color rgb="FF000000"/>
        <rFont val="Arial"/>
        <family val="2"/>
      </rPr>
      <t xml:space="preserve">Pavimento vinílico homogéneo, anti-deslizante, para utilização em locais húmidos, de 2,0 mm de espessura, com buchas em relevo, cor a escolher; fornecido em rolos de 200 cm de largura; peso total: 3150 g/m²; classificação ao uso, segundo EN ISO 10874: classe 23 para uso doméstico; classe 34 para uso comercial; classe 43 para uso industrial; Euroclasse Bfl-s1 de reacção ao fogo, segundo NP EN 13501-1. Colocação em obra: com cola de poliuretano bicomponente para aplicar em interiores e exteriores, para a colagem de pavimentos de PVC,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</si>
  <si>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</si>
  <si>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</si>
  <si>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</si>
  <si>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</si>
  <si>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</si>
  <si>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</si>
  <si>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mt18adq010a</t>
  </si>
  <si>
    <t xml:space="preserve">kg</t>
  </si>
  <si>
    <t xml:space="preserve">Cola de poliuretano bicomponente para aplicar em interiores e exteriores, para a colagem de pavimentos de PVC, sem dissolventes nem plastificantes, cor bege.</t>
  </si>
  <si>
    <t xml:space="preserve">mt18dsi040a</t>
  </si>
  <si>
    <t xml:space="preserve">m²</t>
  </si>
  <si>
    <t xml:space="preserve">Lâmina homogénea de PVC, anti-deslizante, para utilização em locais húmidos, de 2 mm de espessura, com buchas em relevo, cor a escolher; fornecida em rolos de 200 cm de largura; peso total: 3150 g/m²; classificação ao uso, segundo EN ISO 10874: classe 23 para uso doméstico; classe 34 para uso comercial; classe 43 para uso industrial;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</si>
  <si>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</si>
  <si>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</si>
  <si>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</si>
  <si>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</si>
  <si>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</si>
  <si>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</si>
  <si>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</si>
  <si>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</si>
  <si>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2.308,18$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</si>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</sst>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0.225</v>
      </c>
      <c r="G9" s="13">
        <v>928.74</v>
      </c>
      <c r="H9" s="13">
        <f ca="1">ROUND(INDIRECT(ADDRESS(ROW()+(0), COLUMN()+(-2), 1))*INDIRECT(ADDRESS(ROW()+(0), COLUMN()+(-1), 1)), 2)</f>
        <v>208.97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4444.87</v>
      </c>
      <c r="H10" s="17">
        <f ca="1">ROUND(INDIRECT(ADDRESS(ROW()+(0), COLUMN()+(-2), 1))*INDIRECT(ADDRESS(ROW()+(0), COLUMN()+(-1), 1)), 2)</f>
        <v>4889.36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0.495</v>
      </c>
      <c r="G11" s="17">
        <v>627.12</v>
      </c>
      <c r="H11" s="17">
        <f ca="1">ROUND(INDIRECT(ADDRESS(ROW()+(0), COLUMN()+(-2), 1))*INDIRECT(ADDRESS(ROW()+(0), COLUMN()+(-1), 1)), 2)</f>
        <v>310.42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0.275</v>
      </c>
      <c r="G12" s="21">
        <v>402.07</v>
      </c>
      <c r="H12" s="21">
        <f ca="1">ROUND(INDIRECT(ADDRESS(ROW()+(0), COLUMN()+(-2), 1))*INDIRECT(ADDRESS(ROW()+(0), COLUMN()+(-1), 1)), 2)</f>
        <v>110.57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5519.32</v>
      </c>
      <c r="H13" s="24">
        <f ca="1">ROUND(INDIRECT(ADDRESS(ROW()+(0), COLUMN()+(-2), 1))*INDIRECT(ADDRESS(ROW()+(0), COLUMN()+(-1), 1))/100, 2)</f>
        <v>110.39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5629.71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