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<sst xmlns="http://schemas.openxmlformats.org/spreadsheetml/2006/main" count="51" uniqueCount="51">
  <si>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</si>
  <si>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</si>
  <si>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</si>
  <si>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</si>
  <si>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1200x600x20 mm, acabamento liso em cor branca para perfis à vista T 15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</si>
  <si>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</si>
  <si>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</si>
  <si>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</si>
  <si>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</si>
  <si>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</si>
  <si>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</si>
  <si>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mt12pag010k</t>
  </si>
  <si>
    <t xml:space="preserve">m²</t>
  </si>
  <si>
    <t xml:space="preserve">Painel acústico autoportante de lã mineral, de resistência térmica 0,53 m²°C/W, Euroclasse A1 de reacção ao fogo, composto por módulos de 1200x600x20 mm, com a face à vista revestida com um véu mineral, acabamento liso em cor branca com canto recto para perfis à vista T 15.</t>
  </si>
  <si>
    <t xml:space="preserve">mt12pfr010m</t>
  </si>
  <si>
    <t xml:space="preserve">m</t>
  </si>
  <si>
    <t xml:space="preserve">Perfil primário em T de 15x38x3600 mm, de aço galvanizado laminado, com a face à vista revestida com uma lâmina de alumínio acabamento lacado em cor branca, segundo EN 13964.</t>
  </si>
  <si>
    <t xml:space="preserve">mt12pfr010s</t>
  </si>
  <si>
    <t xml:space="preserve">m</t>
  </si>
  <si>
    <t xml:space="preserve">Perfil secundário em T de 15x38x600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</si>
  <si>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</si>
  <si>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</si>
  <si>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</si>
  <si>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</si>
  <si>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</si>
  <si>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</si>
  <si>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</si>
  <si>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</si>
  <si>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</si>
  <si>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</si>
  <si>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</si>
  <si>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</si>
  <si>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</si>
  <si>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</si>
  <si>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</si>
  <si>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</si>
  <si>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</si>
  <si>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</si>
  <si>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</si>
  <si>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1.390,30$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</si>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</sst>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48" customWidth="1"/>
    <col min="3" max="3" width="1.31" customWidth="1"/>
    <col min="4" max="4" width="12.24" customWidth="1"/>
    <col min="5" max="5" width="53.91" customWidth="1"/>
    <col min="6" max="6" width="5.54" customWidth="1"/>
    <col min="7" max="7" width="6.41" customWidth="1"/>
    <col min="8" max="8" width="1.17" customWidth="1"/>
    <col min="9" max="9" width="2.33" customWidth="1"/>
    <col min="10" max="10" width="6.99" customWidth="1"/>
    <col min="11" max="11" width="2.62" customWidth="1"/>
    <col min="12" max="12" width="2.77" customWidth="1"/>
    <col min="13" max="13" width="1.60" customWidth="1"/>
    <col min="14" max="14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6">
        <v>4325.110000</v>
      </c>
      <c r="I8" s="16"/>
      <c r="J8" s="16"/>
      <c r="K8" s="16"/>
      <c r="L8" s="16">
        <f ca="1">ROUND(INDIRECT(ADDRESS(ROW()+(0), COLUMN()+(-5), 1))*INDIRECT(ADDRESS(ROW()+(0), COLUMN()+(-4), 1)), 2)</f>
        <v>4541.370000</v>
      </c>
      <c r="M8" s="16"/>
      <c r="N8" s="16"/>
    </row>
    <row r="9" spans="1:14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0.700000</v>
      </c>
      <c r="H9" s="20">
        <v>135.080000</v>
      </c>
      <c r="I9" s="20"/>
      <c r="J9" s="20"/>
      <c r="K9" s="20"/>
      <c r="L9" s="20">
        <f ca="1">ROUND(INDIRECT(ADDRESS(ROW()+(0), COLUMN()+(-5), 1))*INDIRECT(ADDRESS(ROW()+(0), COLUMN()+(-4), 1)), 2)</f>
        <v>94.560000</v>
      </c>
      <c r="M9" s="20"/>
      <c r="N9" s="20"/>
    </row>
    <row r="10" spans="1:14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0.700000</v>
      </c>
      <c r="H10" s="20">
        <v>135.080000</v>
      </c>
      <c r="I10" s="20"/>
      <c r="J10" s="20"/>
      <c r="K10" s="20"/>
      <c r="L10" s="20">
        <f ca="1">ROUND(INDIRECT(ADDRESS(ROW()+(0), COLUMN()+(-5), 1))*INDIRECT(ADDRESS(ROW()+(0), COLUMN()+(-4), 1)), 2)</f>
        <v>94.560000</v>
      </c>
      <c r="M10" s="20"/>
      <c r="N10" s="20"/>
    </row>
    <row r="11" spans="1:14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0.400000</v>
      </c>
      <c r="H11" s="20">
        <v>109.930000</v>
      </c>
      <c r="I11" s="20"/>
      <c r="J11" s="20"/>
      <c r="K11" s="20"/>
      <c r="L11" s="20">
        <f ca="1">ROUND(INDIRECT(ADDRESS(ROW()+(0), COLUMN()+(-5), 1))*INDIRECT(ADDRESS(ROW()+(0), COLUMN()+(-4), 1)), 2)</f>
        <v>43.970000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2.000000</v>
      </c>
      <c r="H12" s="20">
        <v>49.400000</v>
      </c>
      <c r="I12" s="20"/>
      <c r="J12" s="20"/>
      <c r="K12" s="20"/>
      <c r="L12" s="20">
        <f ca="1">ROUND(INDIRECT(ADDRESS(ROW()+(0), COLUMN()+(-5), 1))*INDIRECT(ADDRESS(ROW()+(0), COLUMN()+(-4), 1)), 2)</f>
        <v>98.800000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1.000000</v>
      </c>
      <c r="H13" s="20">
        <v>248.580000</v>
      </c>
      <c r="I13" s="20"/>
      <c r="J13" s="20"/>
      <c r="K13" s="20"/>
      <c r="L13" s="20">
        <f ca="1">ROUND(INDIRECT(ADDRESS(ROW()+(0), COLUMN()+(-5), 1))*INDIRECT(ADDRESS(ROW()+(0), COLUMN()+(-4), 1)), 2)</f>
        <v>248.580000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0.251000</v>
      </c>
      <c r="H14" s="20">
        <v>424.120000</v>
      </c>
      <c r="I14" s="20"/>
      <c r="J14" s="20"/>
      <c r="K14" s="20"/>
      <c r="L14" s="20">
        <f ca="1">ROUND(INDIRECT(ADDRESS(ROW()+(0), COLUMN()+(-5), 1))*INDIRECT(ADDRESS(ROW()+(0), COLUMN()+(-4), 1)), 2)</f>
        <v>106.450000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0.251000</v>
      </c>
      <c r="H15" s="24">
        <v>259.130000</v>
      </c>
      <c r="I15" s="24"/>
      <c r="J15" s="24"/>
      <c r="K15" s="24"/>
      <c r="L15" s="24">
        <f ca="1">ROUND(INDIRECT(ADDRESS(ROW()+(0), COLUMN()+(-5), 1))*INDIRECT(ADDRESS(ROW()+(0), COLUMN()+(-4), 1)), 2)</f>
        <v>65.040000</v>
      </c>
      <c r="M15" s="24"/>
      <c r="N15" s="24"/>
    </row>
    <row r="16" spans="1:14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5293.330000</v>
      </c>
      <c r="I16" s="16"/>
      <c r="J16" s="16"/>
      <c r="K16" s="16"/>
      <c r="L16" s="16">
        <f ca="1">ROUND(INDIRECT(ADDRESS(ROW()+(0), COLUMN()+(-5), 1))*INDIRECT(ADDRESS(ROW()+(0), COLUMN()+(-4), 1))/100, 2)</f>
        <v>105.870000</v>
      </c>
      <c r="M16" s="16"/>
      <c r="N16" s="16"/>
    </row>
    <row r="17" spans="1:14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1)),INDIRECT(ADDRESS(ROW()+(-9), COLUMN()+(4), 1))), 2)</f>
        <v>5399.200000</v>
      </c>
      <c r="I17" s="24"/>
      <c r="J17" s="24"/>
      <c r="K17" s="24"/>
      <c r="L17" s="24">
        <f ca="1">ROUND(INDIRECT(ADDRESS(ROW()+(0), COLUMN()+(-5), 1))*INDIRECT(ADDRESS(ROW()+(0), COLUMN()+(-4), 1))/100, 2)</f>
        <v>161.980000</v>
      </c>
      <c r="M17" s="24"/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5561.180000</v>
      </c>
      <c r="M18" s="26"/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/>
      <c r="L21" s="27"/>
      <c r="M21" s="27" t="s">
        <v>44</v>
      </c>
      <c r="N21" s="27"/>
    </row>
    <row r="22" spans="1:14" ht="12.00" thickBot="1" customHeight="1">
      <c r="A22" s="28" t="s">
        <v>45</v>
      </c>
      <c r="B22" s="28"/>
      <c r="C22" s="28"/>
      <c r="D22" s="28"/>
      <c r="E22" s="28"/>
      <c r="F22" s="29">
        <v>112005.000000</v>
      </c>
      <c r="G22" s="29"/>
      <c r="H22" s="29"/>
      <c r="I22" s="29">
        <v>172007.000000</v>
      </c>
      <c r="J22" s="29"/>
      <c r="K22" s="29"/>
      <c r="L22" s="29"/>
      <c r="M22" s="29"/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47</v>
      </c>
      <c r="B24" s="32"/>
      <c r="C24" s="32"/>
      <c r="D24" s="32"/>
      <c r="E24" s="32"/>
      <c r="F24" s="33">
        <v>112008.000000</v>
      </c>
      <c r="G24" s="33"/>
      <c r="H24" s="33"/>
      <c r="I24" s="33">
        <v>112009.000000</v>
      </c>
      <c r="J24" s="33"/>
      <c r="K24" s="33"/>
      <c r="L24" s="33"/>
      <c r="M24" s="33"/>
      <c r="N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0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B17:C17"/>
    <mergeCell ref="D17:F17"/>
    <mergeCell ref="H17:K17"/>
    <mergeCell ref="L17:N17"/>
    <mergeCell ref="A18:F18"/>
    <mergeCell ref="H18:K18"/>
    <mergeCell ref="L18:N18"/>
    <mergeCell ref="A21:E21"/>
    <mergeCell ref="F21:H21"/>
    <mergeCell ref="I21:L21"/>
    <mergeCell ref="M21:N21"/>
    <mergeCell ref="A22:E22"/>
    <mergeCell ref="F22:H22"/>
    <mergeCell ref="I22:L22"/>
    <mergeCell ref="M22:N24"/>
    <mergeCell ref="A23:E23"/>
    <mergeCell ref="F23:H23"/>
    <mergeCell ref="I23:L23"/>
    <mergeCell ref="A24:E24"/>
    <mergeCell ref="F24:H24"/>
    <mergeCell ref="I24:L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