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<sst xmlns="http://schemas.openxmlformats.org/spreadsheetml/2006/main" count="51" uniqueCount="51">
  <si>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</si>
  <si>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RTF010</t>
  </si>
  <si>
    <t xml:space="preserve">m²</t>
  </si>
  <si>
    <t xml:space="preserve">Tecto falso amovível de placas de lã de rocha.</t>
  </si>
  <si>
    <r>
      <rPr>
        <sz val="7.80"/>
        <color rgb="FF000000"/>
        <rFont val="A"/>
        <family val="2"/>
      </rPr>
      <t xml:space="preserve">Tecto falso amovível, situado a uma altura </t>
    </r>
    <r>
      <rPr>
        <b/>
        <sz val="7.80"/>
        <color rgb="FF000000"/>
        <rFont val="A"/>
        <family val="2"/>
      </rPr>
      <t xml:space="preserve">maior ou igual a 4 m</t>
    </r>
    <r>
      <rPr>
        <sz val="7.80"/>
        <color rgb="FF000000"/>
        <rFont val="A"/>
        <family val="2"/>
      </rPr>
      <t xml:space="preserve">, de </t>
    </r>
    <r>
      <rPr>
        <b/>
        <sz val="7.80"/>
        <color rgb="FF000000"/>
        <rFont val="A"/>
        <family val="2"/>
      </rPr>
      <t xml:space="preserve">painel acústico de lã de rocha, composto por módulos de 1200x600x15 mm, acabamento liso em cor branca para perfis à vista T 24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</si>
  <si>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</si>
  <si>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</si>
  <si>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</si>
  <si>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</si>
  <si>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</si>
  <si>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</si>
  <si>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mt12pag010d</t>
  </si>
  <si>
    <t xml:space="preserve">m²</t>
  </si>
  <si>
    <t xml:space="preserve">Painel acústico autoportante de lã mineral, de resistência térmica 0,4 m²°C/W, Euroclasse A1 de reacção ao fogo, composto por módulos de 1200x600x15 mm, com a face à vista revestida com um véu mineral, acabamento liso em cor branca com canto recto para perfis à vista T 24.</t>
  </si>
  <si>
    <t xml:space="preserve">mt12pfr010a</t>
  </si>
  <si>
    <t xml:space="preserve">m</t>
  </si>
  <si>
    <t xml:space="preserve">Perfil primário em T de 24x38x3600 mm, de aço galvanizado laminado, com a face à vista revestida com uma lâmina de alumínio acabamento lacado em cor branca, segundo EN 13964.</t>
  </si>
  <si>
    <t xml:space="preserve">mt12pfr010g</t>
  </si>
  <si>
    <t xml:space="preserve">m</t>
  </si>
  <si>
    <t xml:space="preserve">Perfil secundário em T de 24x38x600 mm, de aço galvanizado laminado, com a face à vista revestida com uma lâmina de alumínio acabamento lacado em cor branca, segundo EN 13964.</t>
  </si>
  <si>
    <t xml:space="preserve">mt12pfr010j</t>
  </si>
  <si>
    <t xml:space="preserve">m</t>
  </si>
  <si>
    <t xml:space="preserve">Perfil angular em L de 24x24x3000 mm, de aço galvanizado laminado, com a face à vista revestida com uma lâmina de alumínio acabamento lacado em cor branca, segundo EN 13964.</t>
  </si>
  <si>
    <t xml:space="preserve">mt12fac020b</t>
  </si>
  <si>
    <t xml:space="preserve">Ud</t>
  </si>
  <si>
    <t xml:space="preserve">Varão metálico de aço galvanizado de 6 mm de diâmetro.</t>
  </si>
  <si>
    <t xml:space="preserve">mt12fac050</t>
  </si>
  <si>
    <t xml:space="preserve">Ud</t>
  </si>
  <si>
    <t xml:space="preserve">Acessórios para a colocação de tectos falsos amovíveis.</t>
  </si>
  <si>
    <t xml:space="preserve">mo015</t>
  </si>
  <si>
    <t xml:space="preserve">h</t>
  </si>
  <si>
    <t xml:space="preserve">Oficial de 1ª montador de tectos falsos.</t>
  </si>
  <si>
    <t xml:space="preserve">mo082</t>
  </si>
  <si>
    <t xml:space="preserve">h</t>
  </si>
  <si>
    <t xml:space="preserve">Ajudante de montador de tectos falsos.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</si>
  <si>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</si>
  <si>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</si>
  <si>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</si>
  <si>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</si>
  <si>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657,19$ nos primeiros 10 anos.</t>
  </si>
  <si>
    <t xml:space="preserve">Total:</t>
  </si>
  <si>
    <t xml:space="preserve">Referência e título da norma</t>
  </si>
  <si>
    <r>
      <rPr>
        <sz val="7.80"/>
        <color rgb="FF000000"/>
        <rFont val="A"/>
        <family val="2"/>
      </rPr>
      <t xml:space="preserve">Aplicabilidade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(1)</t>
    </r>
  </si>
  <si>
    <r>
      <rPr>
        <sz val="7.80"/>
        <color rgb="FF000000"/>
        <rFont val="A"/>
        <family val="2"/>
      </rPr>
      <t xml:space="preserve">Obrigatoriedade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(2)</t>
    </r>
  </si>
  <si>
    <r>
      <rPr>
        <sz val="7.80"/>
        <color rgb="FF000000"/>
        <rFont val="A"/>
        <family val="2"/>
      </rPr>
      <t xml:space="preserve">Sistema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(3)</t>
    </r>
  </si>
  <si>
    <t xml:space="preserve">EN 13964:2004</t>
  </si>
  <si>
    <t xml:space="preserve">Tectos suspensos – Requisitos e métodos de ensaio </t>
  </si>
  <si>
    <t xml:space="preserve">EN 13964:2004/A1:2006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</si>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</sst>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3.64" customWidth="1"/>
    <col min="3" max="3" width="14.57" customWidth="1"/>
    <col min="4" max="4" width="51.73" customWidth="1"/>
    <col min="5" max="5" width="5.54" customWidth="1"/>
    <col min="6" max="6" width="6.70" customWidth="1"/>
    <col min="7" max="7" width="0.87" customWidth="1"/>
    <col min="8" max="8" width="7.14" customWidth="1"/>
    <col min="9" max="9" width="4.81" customWidth="1"/>
    <col min="10" max="10" width="3.21" customWidth="1"/>
    <col min="11" max="11" width="8.0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40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1.050000</v>
      </c>
      <c r="G8" s="16">
        <v>1666.840000</v>
      </c>
      <c r="H8" s="16"/>
      <c r="I8" s="16"/>
      <c r="J8" s="16">
        <f ca="1">ROUND(INDIRECT(ADDRESS(ROW()+(0), COLUMN()+(-4), 1))*INDIRECT(ADDRESS(ROW()+(0), COLUMN()+(-3), 1)), 2)</f>
        <v>1750.180000</v>
      </c>
      <c r="K8" s="16"/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0.700000</v>
      </c>
      <c r="G9" s="20">
        <v>135.080000</v>
      </c>
      <c r="H9" s="20"/>
      <c r="I9" s="20"/>
      <c r="J9" s="20">
        <f ca="1">ROUND(INDIRECT(ADDRESS(ROW()+(0), COLUMN()+(-4), 1))*INDIRECT(ADDRESS(ROW()+(0), COLUMN()+(-3), 1)), 2)</f>
        <v>94.560000</v>
      </c>
      <c r="K9" s="20"/>
    </row>
    <row r="10" spans="1:11" ht="31.2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9">
        <v>0.700000</v>
      </c>
      <c r="G10" s="20">
        <v>135.080000</v>
      </c>
      <c r="H10" s="20"/>
      <c r="I10" s="20"/>
      <c r="J10" s="20">
        <f ca="1">ROUND(INDIRECT(ADDRESS(ROW()+(0), COLUMN()+(-4), 1))*INDIRECT(ADDRESS(ROW()+(0), COLUMN()+(-3), 1)), 2)</f>
        <v>94.560000</v>
      </c>
      <c r="K10" s="20"/>
    </row>
    <row r="11" spans="1:11" ht="31.2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9">
        <v>0.400000</v>
      </c>
      <c r="G11" s="20">
        <v>109.930000</v>
      </c>
      <c r="H11" s="20"/>
      <c r="I11" s="20"/>
      <c r="J11" s="20">
        <f ca="1">ROUND(INDIRECT(ADDRESS(ROW()+(0), COLUMN()+(-4), 1))*INDIRECT(ADDRESS(ROW()+(0), COLUMN()+(-3), 1)), 2)</f>
        <v>43.970000</v>
      </c>
      <c r="K11" s="20"/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9">
        <v>2.000000</v>
      </c>
      <c r="G12" s="20">
        <v>49.400000</v>
      </c>
      <c r="H12" s="20"/>
      <c r="I12" s="20"/>
      <c r="J12" s="20">
        <f ca="1">ROUND(INDIRECT(ADDRESS(ROW()+(0), COLUMN()+(-4), 1))*INDIRECT(ADDRESS(ROW()+(0), COLUMN()+(-3), 1)), 2)</f>
        <v>98.800000</v>
      </c>
      <c r="K12" s="20"/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9">
        <v>1.000000</v>
      </c>
      <c r="G13" s="20">
        <v>248.580000</v>
      </c>
      <c r="H13" s="20"/>
      <c r="I13" s="20"/>
      <c r="J13" s="20">
        <f ca="1">ROUND(INDIRECT(ADDRESS(ROW()+(0), COLUMN()+(-4), 1))*INDIRECT(ADDRESS(ROW()+(0), COLUMN()+(-3), 1)), 2)</f>
        <v>248.580000</v>
      </c>
      <c r="K13" s="20"/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9">
        <v>0.251000</v>
      </c>
      <c r="G14" s="20">
        <v>424.120000</v>
      </c>
      <c r="H14" s="20"/>
      <c r="I14" s="20"/>
      <c r="J14" s="20">
        <f ca="1">ROUND(INDIRECT(ADDRESS(ROW()+(0), COLUMN()+(-4), 1))*INDIRECT(ADDRESS(ROW()+(0), COLUMN()+(-3), 1)), 2)</f>
        <v>106.450000</v>
      </c>
      <c r="K14" s="20"/>
    </row>
    <row r="15" spans="1:11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3">
        <v>0.251000</v>
      </c>
      <c r="G15" s="24">
        <v>259.130000</v>
      </c>
      <c r="H15" s="24"/>
      <c r="I15" s="24"/>
      <c r="J15" s="24">
        <f ca="1">ROUND(INDIRECT(ADDRESS(ROW()+(0), COLUMN()+(-4), 1))*INDIRECT(ADDRESS(ROW()+(0), COLUMN()+(-3), 1)), 2)</f>
        <v>65.040000</v>
      </c>
      <c r="K15" s="24"/>
    </row>
    <row r="16" spans="1:11" ht="12.00" thickBot="1" customHeight="1">
      <c r="A16" s="17"/>
      <c r="B16" s="12" t="s">
        <v>35</v>
      </c>
      <c r="C16" s="10" t="s">
        <v>36</v>
      </c>
      <c r="D16" s="10"/>
      <c r="E16" s="10"/>
      <c r="F16" s="14">
        <v>2.000000</v>
      </c>
      <c r="G16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1))), 2)</f>
        <v>2502.140000</v>
      </c>
      <c r="H16" s="16"/>
      <c r="I16" s="16"/>
      <c r="J16" s="16">
        <f ca="1">ROUND(INDIRECT(ADDRESS(ROW()+(0), COLUMN()+(-4), 1))*INDIRECT(ADDRESS(ROW()+(0), COLUMN()+(-3), 1))/100, 2)</f>
        <v>50.040000</v>
      </c>
      <c r="K16" s="16"/>
    </row>
    <row r="17" spans="1:11" ht="12.00" thickBot="1" customHeight="1">
      <c r="A17" s="22"/>
      <c r="B17" s="21" t="s">
        <v>37</v>
      </c>
      <c r="C17" s="22" t="s">
        <v>38</v>
      </c>
      <c r="D17" s="22"/>
      <c r="E17" s="22"/>
      <c r="F17" s="23">
        <v>3.000000</v>
      </c>
      <c r="G17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1))), 2)</f>
        <v>2552.180000</v>
      </c>
      <c r="H17" s="24"/>
      <c r="I17" s="24"/>
      <c r="J17" s="24">
        <f ca="1">ROUND(INDIRECT(ADDRESS(ROW()+(0), COLUMN()+(-4), 1))*INDIRECT(ADDRESS(ROW()+(0), COLUMN()+(-3), 1))/100, 2)</f>
        <v>76.570000</v>
      </c>
      <c r="K17" s="24"/>
    </row>
    <row r="18" spans="1:11" ht="12.00" thickBot="1" customHeight="1">
      <c r="A18" s="6" t="s">
        <v>39</v>
      </c>
      <c r="B18" s="7"/>
      <c r="C18" s="7"/>
      <c r="D18" s="7"/>
      <c r="E18" s="7"/>
      <c r="F18" s="25"/>
      <c r="G18" s="6" t="s">
        <v>40</v>
      </c>
      <c r="H18" s="6"/>
      <c r="I18" s="6"/>
      <c r="J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2628.750000</v>
      </c>
      <c r="K18" s="26"/>
    </row>
    <row r="21" spans="1:11" ht="21.60" thickBot="1" customHeight="1">
      <c r="A21" s="27" t="s">
        <v>41</v>
      </c>
      <c r="B21" s="27"/>
      <c r="C21" s="27"/>
      <c r="D21" s="27"/>
      <c r="E21" s="27" t="s">
        <v>42</v>
      </c>
      <c r="F21" s="27"/>
      <c r="G21" s="27"/>
      <c r="H21" s="27" t="s">
        <v>43</v>
      </c>
      <c r="I21" s="27"/>
      <c r="J21" s="27"/>
      <c r="K21" s="27" t="s">
        <v>44</v>
      </c>
    </row>
    <row r="22" spans="1:11" ht="12.00" thickBot="1" customHeight="1">
      <c r="A22" s="28" t="s">
        <v>45</v>
      </c>
      <c r="B22" s="28"/>
      <c r="C22" s="28"/>
      <c r="D22" s="28"/>
      <c r="E22" s="29">
        <v>112005.000000</v>
      </c>
      <c r="F22" s="29"/>
      <c r="G22" s="29"/>
      <c r="H22" s="29">
        <v>172007.000000</v>
      </c>
      <c r="I22" s="29"/>
      <c r="J22" s="29"/>
      <c r="K22" s="29"/>
    </row>
    <row r="23" spans="1:11" ht="12.00" thickBot="1" customHeight="1">
      <c r="A23" s="30" t="s">
        <v>46</v>
      </c>
      <c r="B23" s="30"/>
      <c r="C23" s="30"/>
      <c r="D23" s="30"/>
      <c r="E23" s="31"/>
      <c r="F23" s="31"/>
      <c r="G23" s="31"/>
      <c r="H23" s="31"/>
      <c r="I23" s="31"/>
      <c r="J23" s="31"/>
      <c r="K23" s="31"/>
    </row>
    <row r="24" spans="1:11" ht="12.00" thickBot="1" customHeight="1">
      <c r="A24" s="32" t="s">
        <v>47</v>
      </c>
      <c r="B24" s="32"/>
      <c r="C24" s="32"/>
      <c r="D24" s="32"/>
      <c r="E24" s="33">
        <v>112008.000000</v>
      </c>
      <c r="F24" s="33"/>
      <c r="G24" s="33"/>
      <c r="H24" s="33">
        <v>112009.000000</v>
      </c>
      <c r="I24" s="33"/>
      <c r="J24" s="33"/>
      <c r="K24" s="33"/>
    </row>
    <row r="27" spans="1:1" ht="11.40" thickBot="1" customHeight="1">
      <c r="A27" s="1" t="s">
        <v>48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11.40" thickBot="1" customHeight="1">
      <c r="A28" s="1" t="s">
        <v>49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11.40" thickBot="1" customHeight="1">
      <c r="A29" s="1" t="s">
        <v>50</v>
      </c>
      <c r="B29" s="1"/>
      <c r="C29" s="1"/>
      <c r="D29" s="1"/>
      <c r="E29" s="1"/>
      <c r="F29" s="1"/>
      <c r="G29" s="1"/>
      <c r="H29" s="1"/>
      <c r="I29" s="1"/>
      <c r="J29" s="1"/>
      <c r="K29" s="1"/>
    </row>
  </sheetData>
  <mergeCells count="58">
    <mergeCell ref="A1:K1"/>
    <mergeCell ref="A3:B3"/>
    <mergeCell ref="D3:F3"/>
    <mergeCell ref="G3:H3"/>
    <mergeCell ref="I3:J3"/>
    <mergeCell ref="A4:K4"/>
    <mergeCell ref="C7:E7"/>
    <mergeCell ref="G7:I7"/>
    <mergeCell ref="J7:K7"/>
    <mergeCell ref="C8:E8"/>
    <mergeCell ref="G8:I8"/>
    <mergeCell ref="J8:K8"/>
    <mergeCell ref="C9:E9"/>
    <mergeCell ref="G9:I9"/>
    <mergeCell ref="J9:K9"/>
    <mergeCell ref="C10:E10"/>
    <mergeCell ref="G10:I10"/>
    <mergeCell ref="J10:K10"/>
    <mergeCell ref="C11:E11"/>
    <mergeCell ref="G11:I11"/>
    <mergeCell ref="J11:K11"/>
    <mergeCell ref="C12:E12"/>
    <mergeCell ref="G12:I12"/>
    <mergeCell ref="J12:K12"/>
    <mergeCell ref="C13:E13"/>
    <mergeCell ref="G13:I13"/>
    <mergeCell ref="J13:K13"/>
    <mergeCell ref="C14:E14"/>
    <mergeCell ref="G14:I14"/>
    <mergeCell ref="J14:K14"/>
    <mergeCell ref="C15:E15"/>
    <mergeCell ref="G15:I15"/>
    <mergeCell ref="J15:K15"/>
    <mergeCell ref="C16:E16"/>
    <mergeCell ref="G16:I16"/>
    <mergeCell ref="J16:K16"/>
    <mergeCell ref="C17:E17"/>
    <mergeCell ref="G17:I17"/>
    <mergeCell ref="J17:K17"/>
    <mergeCell ref="A18:E18"/>
    <mergeCell ref="G18:I18"/>
    <mergeCell ref="J18:K18"/>
    <mergeCell ref="A21:D21"/>
    <mergeCell ref="E21:G21"/>
    <mergeCell ref="H21:J21"/>
    <mergeCell ref="A22:D22"/>
    <mergeCell ref="E22:G22"/>
    <mergeCell ref="H22:J22"/>
    <mergeCell ref="K22:K24"/>
    <mergeCell ref="A23:D23"/>
    <mergeCell ref="E23:G23"/>
    <mergeCell ref="H23:J23"/>
    <mergeCell ref="A24:D24"/>
    <mergeCell ref="E24:G24"/>
    <mergeCell ref="H24:J24"/>
    <mergeCell ref="A27:K27"/>
    <mergeCell ref="A28:K28"/>
    <mergeCell ref="A29:K29"/>
  </mergeCells>
  <pageMargins left="0.620079" right="0.472441" top="0.472441" bottom="0.472441" header="0.0" footer="0.0"/>
  <pageSetup paperSize="9" orientation="portrait"/>
  <rowBreaks count="0" manualBreakCount="0">
    </rowBreaks>
</worksheet>
</file>