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<sst xmlns="http://schemas.openxmlformats.org/spreadsheetml/2006/main" count="51" uniqueCount="51">
  <si>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</si>
  <si>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</si>
  <si>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</si>
  <si>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</si>
  <si>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1500x600x20 mm, acabamento liso em cor branca para perfis à vista T 24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</si>
  <si>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</si>
  <si>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</si>
  <si>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</si>
  <si>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</si>
  <si>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</si>
  <si>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</si>
  <si>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mt12pag010m</t>
  </si>
  <si>
    <t xml:space="preserve">m²</t>
  </si>
  <si>
    <t xml:space="preserve">Painel acústico autoportante de lã mineral, de resistência térmica 0,53 m²°C/W, Euroclasse A1 de reacção ao fogo, composto por módulos de 1500x600x20 mm, com a face à vista revestida com um véu mineral, acabamento liso em cor branca com canto recto para perfis à vista T 24.</t>
  </si>
  <si>
    <t xml:space="preserve">mt12pfr010a</t>
  </si>
  <si>
    <t xml:space="preserve">m</t>
  </si>
  <si>
    <t xml:space="preserve">Perfil primário em T de 24x38x3600 mm, de aço galvanizado laminado, com a face à vista revestida com uma lâmina de alumínio acabamento lacado em cor branca, segundo EN 13964.</t>
  </si>
  <si>
    <t xml:space="preserve">mt12pfr010d</t>
  </si>
  <si>
    <t xml:space="preserve">m</t>
  </si>
  <si>
    <t xml:space="preserve">Perfil secundário em T de 24x38x1200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</si>
  <si>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</si>
  <si>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</si>
  <si>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</si>
  <si>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</si>
  <si>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</si>
  <si>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</si>
  <si>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</si>
  <si>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</si>
  <si>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</si>
  <si>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</si>
  <si>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</si>
  <si>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</si>
  <si>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</si>
  <si>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</si>
  <si>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</si>
  <si>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</si>
  <si>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</si>
  <si>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</si>
  <si>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</si>
  <si>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1.520,36$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</si>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</sst>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06" customWidth="1"/>
    <col min="3" max="3" width="0.73" customWidth="1"/>
    <col min="4" max="4" width="13.84" customWidth="1"/>
    <col min="5" max="5" width="51.73" customWidth="1"/>
    <col min="6" max="6" width="5.54" customWidth="1"/>
    <col min="7" max="7" width="6.70" customWidth="1"/>
    <col min="8" max="8" width="0.87" customWidth="1"/>
    <col min="9" max="9" width="7.14" customWidth="1"/>
    <col min="10" max="10" width="4.81" customWidth="1"/>
    <col min="11" max="11" width="3.21" customWidth="1"/>
    <col min="12" max="12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</row>
    <row r="8" spans="1:12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6">
        <v>4844.780000</v>
      </c>
      <c r="I8" s="16"/>
      <c r="J8" s="16"/>
      <c r="K8" s="16">
        <f ca="1">ROUND(INDIRECT(ADDRESS(ROW()+(0), COLUMN()+(-4), 1))*INDIRECT(ADDRESS(ROW()+(0), COLUMN()+(-3), 1)), 2)</f>
        <v>5087.020000</v>
      </c>
      <c r="L8" s="16"/>
    </row>
    <row r="9" spans="1:12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0.450000</v>
      </c>
      <c r="H9" s="20">
        <v>135.080000</v>
      </c>
      <c r="I9" s="20"/>
      <c r="J9" s="20"/>
      <c r="K9" s="20">
        <f ca="1">ROUND(INDIRECT(ADDRESS(ROW()+(0), COLUMN()+(-4), 1))*INDIRECT(ADDRESS(ROW()+(0), COLUMN()+(-3), 1)), 2)</f>
        <v>60.790000</v>
      </c>
      <c r="L9" s="20"/>
    </row>
    <row r="10" spans="1:12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0.450000</v>
      </c>
      <c r="H10" s="20">
        <v>135.080000</v>
      </c>
      <c r="I10" s="20"/>
      <c r="J10" s="20"/>
      <c r="K10" s="20">
        <f ca="1">ROUND(INDIRECT(ADDRESS(ROW()+(0), COLUMN()+(-4), 1))*INDIRECT(ADDRESS(ROW()+(0), COLUMN()+(-3), 1)), 2)</f>
        <v>60.790000</v>
      </c>
      <c r="L10" s="20"/>
    </row>
    <row r="11" spans="1:12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0.400000</v>
      </c>
      <c r="H11" s="20">
        <v>109.930000</v>
      </c>
      <c r="I11" s="20"/>
      <c r="J11" s="20"/>
      <c r="K11" s="20">
        <f ca="1">ROUND(INDIRECT(ADDRESS(ROW()+(0), COLUMN()+(-4), 1))*INDIRECT(ADDRESS(ROW()+(0), COLUMN()+(-3), 1)), 2)</f>
        <v>43.970000</v>
      </c>
      <c r="L11" s="20"/>
    </row>
    <row r="12" spans="1:12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2.000000</v>
      </c>
      <c r="H12" s="20">
        <v>49.400000</v>
      </c>
      <c r="I12" s="20"/>
      <c r="J12" s="20"/>
      <c r="K12" s="20">
        <f ca="1">ROUND(INDIRECT(ADDRESS(ROW()+(0), COLUMN()+(-4), 1))*INDIRECT(ADDRESS(ROW()+(0), COLUMN()+(-3), 1)), 2)</f>
        <v>98.800000</v>
      </c>
      <c r="L12" s="20"/>
    </row>
    <row r="13" spans="1:12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1.000000</v>
      </c>
      <c r="H13" s="20">
        <v>248.580000</v>
      </c>
      <c r="I13" s="20"/>
      <c r="J13" s="20"/>
      <c r="K13" s="20">
        <f ca="1">ROUND(INDIRECT(ADDRESS(ROW()+(0), COLUMN()+(-4), 1))*INDIRECT(ADDRESS(ROW()+(0), COLUMN()+(-3), 1)), 2)</f>
        <v>248.580000</v>
      </c>
      <c r="L13" s="20"/>
    </row>
    <row r="14" spans="1:12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0.276000</v>
      </c>
      <c r="H14" s="20">
        <v>424.120000</v>
      </c>
      <c r="I14" s="20"/>
      <c r="J14" s="20"/>
      <c r="K14" s="20">
        <f ca="1">ROUND(INDIRECT(ADDRESS(ROW()+(0), COLUMN()+(-4), 1))*INDIRECT(ADDRESS(ROW()+(0), COLUMN()+(-3), 1)), 2)</f>
        <v>117.060000</v>
      </c>
      <c r="L14" s="20"/>
    </row>
    <row r="15" spans="1:12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0.276000</v>
      </c>
      <c r="H15" s="24">
        <v>259.130000</v>
      </c>
      <c r="I15" s="24"/>
      <c r="J15" s="24"/>
      <c r="K15" s="24">
        <f ca="1">ROUND(INDIRECT(ADDRESS(ROW()+(0), COLUMN()+(-4), 1))*INDIRECT(ADDRESS(ROW()+(0), COLUMN()+(-3), 1)), 2)</f>
        <v>71.520000</v>
      </c>
      <c r="L15" s="24"/>
    </row>
    <row r="16" spans="1:12" ht="12.00" thickBot="1" customHeight="1">
      <c r="A16" s="17"/>
      <c r="B16" s="12" t="s">
        <v>35</v>
      </c>
      <c r="C16" s="12"/>
      <c r="D16" s="10" t="s">
        <v>36</v>
      </c>
      <c r="E16" s="10"/>
      <c r="F16" s="10"/>
      <c r="G16" s="14">
        <v>2.000000</v>
      </c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5788.530000</v>
      </c>
      <c r="I16" s="16"/>
      <c r="J16" s="16"/>
      <c r="K16" s="16">
        <f ca="1">ROUND(INDIRECT(ADDRESS(ROW()+(0), COLUMN()+(-4), 1))*INDIRECT(ADDRESS(ROW()+(0), COLUMN()+(-3), 1))/100, 2)</f>
        <v>115.770000</v>
      </c>
      <c r="L16" s="16"/>
    </row>
    <row r="17" spans="1:12" ht="12.00" thickBot="1" customHeight="1">
      <c r="A17" s="22"/>
      <c r="B17" s="21" t="s">
        <v>37</v>
      </c>
      <c r="C17" s="21"/>
      <c r="D17" s="22" t="s">
        <v>38</v>
      </c>
      <c r="E17" s="22"/>
      <c r="F17" s="22"/>
      <c r="G17" s="23">
        <v>3.000000</v>
      </c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5904.300000</v>
      </c>
      <c r="I17" s="24"/>
      <c r="J17" s="24"/>
      <c r="K17" s="24">
        <f ca="1">ROUND(INDIRECT(ADDRESS(ROW()+(0), COLUMN()+(-4), 1))*INDIRECT(ADDRESS(ROW()+(0), COLUMN()+(-3), 1))/100, 2)</f>
        <v>177.130000</v>
      </c>
      <c r="L17" s="24"/>
    </row>
    <row r="18" spans="1:12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6081.430000</v>
      </c>
      <c r="L18" s="26"/>
    </row>
    <row r="21" spans="1:12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/>
      <c r="L21" s="27" t="s">
        <v>44</v>
      </c>
    </row>
    <row r="22" spans="1:12" ht="12.00" thickBot="1" customHeight="1">
      <c r="A22" s="28" t="s">
        <v>45</v>
      </c>
      <c r="B22" s="28"/>
      <c r="C22" s="28"/>
      <c r="D22" s="28"/>
      <c r="E22" s="28"/>
      <c r="F22" s="29">
        <v>112005.000000</v>
      </c>
      <c r="G22" s="29"/>
      <c r="H22" s="29"/>
      <c r="I22" s="29">
        <v>172007.000000</v>
      </c>
      <c r="J22" s="29"/>
      <c r="K22" s="29"/>
      <c r="L22" s="29"/>
    </row>
    <row r="23" spans="1:12" ht="12.00" thickBot="1" customHeight="1">
      <c r="A23" s="30" t="s">
        <v>46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</row>
    <row r="24" spans="1:12" ht="12.00" thickBot="1" customHeight="1">
      <c r="A24" s="32" t="s">
        <v>47</v>
      </c>
      <c r="B24" s="32"/>
      <c r="C24" s="32"/>
      <c r="D24" s="32"/>
      <c r="E24" s="32"/>
      <c r="F24" s="33">
        <v>112008.000000</v>
      </c>
      <c r="G24" s="33"/>
      <c r="H24" s="33"/>
      <c r="I24" s="33">
        <v>112009.000000</v>
      </c>
      <c r="J24" s="33"/>
      <c r="K24" s="33"/>
      <c r="L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70">
    <mergeCell ref="A1:L1"/>
    <mergeCell ref="A3:B3"/>
    <mergeCell ref="C3:D3"/>
    <mergeCell ref="E3:G3"/>
    <mergeCell ref="H3:I3"/>
    <mergeCell ref="J3:K3"/>
    <mergeCell ref="A4:L4"/>
    <mergeCell ref="B7:C7"/>
    <mergeCell ref="D7:F7"/>
    <mergeCell ref="H7:J7"/>
    <mergeCell ref="K7:L7"/>
    <mergeCell ref="B8:C8"/>
    <mergeCell ref="D8:F8"/>
    <mergeCell ref="H8:J8"/>
    <mergeCell ref="K8:L8"/>
    <mergeCell ref="B9:C9"/>
    <mergeCell ref="D9:F9"/>
    <mergeCell ref="H9:J9"/>
    <mergeCell ref="K9:L9"/>
    <mergeCell ref="B10:C10"/>
    <mergeCell ref="D10:F10"/>
    <mergeCell ref="H10:J10"/>
    <mergeCell ref="K10:L10"/>
    <mergeCell ref="B11:C11"/>
    <mergeCell ref="D11:F11"/>
    <mergeCell ref="H11:J11"/>
    <mergeCell ref="K11:L11"/>
    <mergeCell ref="B12:C12"/>
    <mergeCell ref="D12:F12"/>
    <mergeCell ref="H12:J12"/>
    <mergeCell ref="K12:L12"/>
    <mergeCell ref="B13:C13"/>
    <mergeCell ref="D13:F13"/>
    <mergeCell ref="H13:J13"/>
    <mergeCell ref="K13:L13"/>
    <mergeCell ref="B14:C14"/>
    <mergeCell ref="D14:F14"/>
    <mergeCell ref="H14:J14"/>
    <mergeCell ref="K14:L14"/>
    <mergeCell ref="B15:C15"/>
    <mergeCell ref="D15:F15"/>
    <mergeCell ref="H15:J15"/>
    <mergeCell ref="K15:L15"/>
    <mergeCell ref="B16:C16"/>
    <mergeCell ref="D16:F16"/>
    <mergeCell ref="H16:J16"/>
    <mergeCell ref="K16:L16"/>
    <mergeCell ref="B17:C17"/>
    <mergeCell ref="D17:F17"/>
    <mergeCell ref="H17:J17"/>
    <mergeCell ref="K17:L17"/>
    <mergeCell ref="A18:F18"/>
    <mergeCell ref="H18:J18"/>
    <mergeCell ref="K18:L18"/>
    <mergeCell ref="A21:E21"/>
    <mergeCell ref="F21:H21"/>
    <mergeCell ref="I21:K21"/>
    <mergeCell ref="A22:E22"/>
    <mergeCell ref="F22:H22"/>
    <mergeCell ref="I22:K22"/>
    <mergeCell ref="L22:L24"/>
    <mergeCell ref="A23:E23"/>
    <mergeCell ref="F23:H23"/>
    <mergeCell ref="I23:K23"/>
    <mergeCell ref="A24:E24"/>
    <mergeCell ref="F24:H24"/>
    <mergeCell ref="I24:K24"/>
    <mergeCell ref="A27:L27"/>
    <mergeCell ref="A28:L28"/>
    <mergeCell ref="A29:L29"/>
  </mergeCells>
  <pageMargins left="0.620079" right="0.472441" top="0.472441" bottom="0.472441" header="0.0" footer="0.0"/>
  <pageSetup paperSize="9" orientation="portrait"/>
  <rowBreaks count="0" manualBreakCount="0">
    </rowBreaks>
</worksheet>
</file>