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<sst xmlns="http://schemas.openxmlformats.org/spreadsheetml/2006/main" count="36" uniqueCount="36">
  <si>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</si>
  <si>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</si>
  <si>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</si>
  <si>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</si>
  <si>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pré-fabricado de betão, de 60x30x75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</si>
  <si>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</si>
  <si>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</si>
  <si>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</si>
  <si>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</si>
  <si>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</si>
  <si>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</si>
  <si>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mt11arh011b</t>
  </si>
  <si>
    <t xml:space="preserve">Ud</t>
  </si>
  <si>
    <t xml:space="preserve">Sumidouro com fundo e saída frontal, visitável, pré-fabricado de betão fck=25 MPa, de 60x30x75 cm de medidas interiores, para saneamento.</t>
  </si>
  <si>
    <t xml:space="preserve">mt11rej010b</t>
  </si>
  <si>
    <t xml:space="preserve">Ud</t>
  </si>
  <si>
    <t xml:space="preserve">Aro e grelha de ferro fundido dúctil, classe C-250 segundo NP EN 124, abatível e provida de corrente anti-roubo, de 400x400 mm, para sumidouro, inclusive revestimento de tinta betuminosa e relevos anti-deslizantes na parte superior.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</si>
  <si>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</si>
  <si>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</si>
  <si>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</si>
  <si>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mt01arr010a</t>
  </si>
  <si>
    <t xml:space="preserve">t</t>
  </si>
  <si>
    <t xml:space="preserve">Brita de pedreira, de 19 a 25 mm de diâmetro.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</si>
  <si>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</si>
  <si>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</si>
  <si>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</si>
  <si>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</si>
  <si>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</si>
  <si>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</si>
  <si>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</si>
  <si>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</si>
  <si>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</si>
  <si>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</si>
  <si>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</si>
  <si>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679,90$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</si>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</sst>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64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5449.940000</v>
      </c>
      <c r="G9" s="12">
        <f ca="1">ROUND(INDIRECT(ADDRESS(ROW()+(0), COLUMN()+(-2), 1))*INDIRECT(ADDRESS(ROW()+(0), COLUMN()+(-1), 1)), 2)</f>
        <v>5449.940000</v>
      </c>
    </row>
    <row r="10" spans="1:7" ht="45.0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6352.150000</v>
      </c>
      <c r="G10" s="16">
        <f ca="1">ROUND(INDIRECT(ADDRESS(ROW()+(0), COLUMN()+(-2), 1))*INDIRECT(ADDRESS(ROW()+(0), COLUMN()+(-1), 1)), 2)</f>
        <v>6352.150000</v>
      </c>
    </row>
    <row r="11" spans="1:7" ht="24.00" thickBot="1" customHeight="1">
      <c r="A11" s="13" t="s">
        <v>17</v>
      </c>
      <c r="B11" s="13"/>
      <c r="C11" s="14" t="s">
        <v>18</v>
      </c>
      <c r="D11" s="13" t="s">
        <v>19</v>
      </c>
      <c r="E11" s="15">
        <v>0.054000</v>
      </c>
      <c r="F11" s="16">
        <v>11490.780000</v>
      </c>
      <c r="G11" s="16">
        <f ca="1">ROUND(INDIRECT(ADDRESS(ROW()+(0), COLUMN()+(-2), 1))*INDIRECT(ADDRESS(ROW()+(0), COLUMN()+(-1), 1)), 2)</f>
        <v>620.500000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0.697000</v>
      </c>
      <c r="F12" s="16">
        <v>756.940000</v>
      </c>
      <c r="G12" s="16">
        <f ca="1">ROUND(INDIRECT(ADDRESS(ROW()+(0), COLUMN()+(-2), 1))*INDIRECT(ADDRESS(ROW()+(0), COLUMN()+(-1), 1)), 2)</f>
        <v>527.590000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0.005000</v>
      </c>
      <c r="F13" s="16">
        <v>140.740000</v>
      </c>
      <c r="G13" s="16">
        <f ca="1">ROUND(INDIRECT(ADDRESS(ROW()+(0), COLUMN()+(-2), 1))*INDIRECT(ADDRESS(ROW()+(0), COLUMN()+(-1), 1)), 2)</f>
        <v>0.700000</v>
      </c>
    </row>
    <row r="14" spans="1:7" ht="13.50" thickBot="1" customHeight="1">
      <c r="A14" s="13" t="s">
        <v>26</v>
      </c>
      <c r="B14" s="13"/>
      <c r="C14" s="14" t="s">
        <v>27</v>
      </c>
      <c r="D14" s="13" t="s">
        <v>28</v>
      </c>
      <c r="E14" s="15">
        <v>0.568000</v>
      </c>
      <c r="F14" s="16">
        <v>410.610000</v>
      </c>
      <c r="G14" s="16">
        <f ca="1">ROUND(INDIRECT(ADDRESS(ROW()+(0), COLUMN()+(-2), 1))*INDIRECT(ADDRESS(ROW()+(0), COLUMN()+(-1), 1)), 2)</f>
        <v>233.230000</v>
      </c>
    </row>
    <row r="15" spans="1:7" ht="13.50" thickBot="1" customHeight="1">
      <c r="A15" s="13" t="s">
        <v>29</v>
      </c>
      <c r="B15" s="13"/>
      <c r="C15" s="17" t="s">
        <v>30</v>
      </c>
      <c r="D15" s="18" t="s">
        <v>31</v>
      </c>
      <c r="E15" s="19">
        <v>0.568000</v>
      </c>
      <c r="F15" s="20">
        <v>259.320000</v>
      </c>
      <c r="G15" s="20">
        <f ca="1">ROUND(INDIRECT(ADDRESS(ROW()+(0), COLUMN()+(-2), 1))*INDIRECT(ADDRESS(ROW()+(0), COLUMN()+(-1), 1)), 2)</f>
        <v>147.290000</v>
      </c>
    </row>
    <row r="16" spans="1:7" ht="13.50" thickBot="1" customHeight="1">
      <c r="A16" s="18"/>
      <c r="B16" s="18"/>
      <c r="C16" s="21" t="s">
        <v>32</v>
      </c>
      <c r="D16" s="4" t="s">
        <v>33</v>
      </c>
      <c r="E16" s="22">
        <v>2.000000</v>
      </c>
      <c r="F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13331.400000</v>
      </c>
      <c r="G16" s="23">
        <f ca="1">ROUND(INDIRECT(ADDRESS(ROW()+(0), COLUMN()+(-2), 1))*INDIRECT(ADDRESS(ROW()+(0), COLUMN()+(-1), 1))/100, 2)</f>
        <v>266.630000</v>
      </c>
    </row>
    <row r="17" spans="1:7" ht="13.50" thickBot="1" customHeight="1">
      <c r="A17" s="24" t="s">
        <v>34</v>
      </c>
      <c r="B17" s="24"/>
      <c r="C17" s="25"/>
      <c r="D17" s="25"/>
      <c r="E17" s="26"/>
      <c r="F17" s="24" t="s">
        <v>35</v>
      </c>
      <c r="G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13598.030000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