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<sst xmlns="http://schemas.openxmlformats.org/spreadsheetml/2006/main" count="29" uniqueCount="29">
  <si>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</si>
  <si>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UMB030</t>
  </si>
  <si>
    <t xml:space="preserve">Ud</t>
  </si>
  <si>
    <t xml:space="preserve">Mesa para piquenique.</t>
  </si>
  <si>
    <r>
      <rPr>
        <b/>
        <sz val="7.80"/>
        <color rgb="FF000000"/>
        <rFont val="A"/>
        <family val="2"/>
      </rPr>
      <t xml:space="preserve">Conjunto de mesa para piquenique "TAU CERÁMICA", composto por uma mesa de 177x90x75 cm e um banco de 157x39x44 cm, com estrutura suporte de alumínio, acabamento anodizado e revestimento de material cerâmico Keraon</t>
    </r>
    <r>
      <rPr>
        <sz val="7.80"/>
        <color rgb="FF000000"/>
        <rFont val="A"/>
        <family val="2"/>
      </rPr>
      <t xml:space="preserve">, </t>
    </r>
    <r>
      <rPr>
        <b/>
        <sz val="7.80"/>
        <color rgb="FF000000"/>
        <rFont val="A"/>
        <family val="2"/>
      </rPr>
      <t xml:space="preserve">fixado a uma superfície suporte (não incluída neste preço)</t>
    </r>
    <r>
      <rPr>
        <sz val="7.80"/>
        <color rgb="FF000000"/>
        <rFont val="A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</si>
  <si>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</si>
  <si>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</si>
  <si>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</si>
  <si>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</si>
  <si>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</si>
  <si>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</si>
  <si>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mt52mtc010a</t>
  </si>
  <si>
    <t xml:space="preserve">Ud</t>
  </si>
  <si>
    <t xml:space="preserve">Conjunto de mesa para piquenique "TAU CERÁMICA", composto por uma mesa de 177x90x75 cm e um banco de 157x39x44 cm, com estrutura suporte de alumínio, acabamento anodizado e revestimento de material cerâmico Keraon, de elevada resistência e inalterabilidade aos agentes atmosféricos, alta resistência ao risco, à abrasão e aos agentes químicos; acabamento em cor a escolher.</t>
  </si>
  <si>
    <t xml:space="preserve">mt52mug200n</t>
  </si>
  <si>
    <t xml:space="preserve">Ud</t>
  </si>
  <si>
    <t xml:space="preserve">Repercussão, na colocação de mesa para piquenique com um banco, de elementos de fixação sobre superfície suporte: cunhas e parafusos de aço.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</si>
  <si>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</si>
  <si>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</si>
  <si>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</si>
  <si>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</si>
  <si>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</si>
  <si>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</si>
  <si>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</si>
  <si>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</si>
  <si>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</si>
  <si>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</si>
  <si>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240.594,77$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</si>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</sst>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41" customWidth="1"/>
    <col min="2" max="2" width="3.79" customWidth="1"/>
    <col min="3" max="3" width="6.70" customWidth="1"/>
    <col min="4" max="4" width="21.71" customWidth="1"/>
    <col min="5" max="5" width="28.27" customWidth="1"/>
    <col min="6" max="6" width="14.43" customWidth="1"/>
    <col min="7" max="7" width="0.73" customWidth="1"/>
    <col min="8" max="8" width="5.68" customWidth="1"/>
    <col min="9" max="9" width="9.33" customWidth="1"/>
    <col min="10" max="10" width="3.79" customWidth="1"/>
    <col min="11" max="11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50.4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4"/>
      <c r="I8" s="16">
        <v>356339.320000</v>
      </c>
      <c r="J8" s="16"/>
      <c r="K8" s="16">
        <f ca="1">ROUND(INDIRECT(ADDRESS(ROW()+(0), COLUMN()+(-4), 1))*INDIRECT(ADDRESS(ROW()+(0), COLUMN()+(-2), 1)), 2)</f>
        <v>356339.320000</v>
      </c>
    </row>
    <row r="9" spans="1:11" ht="21.6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1.000000</v>
      </c>
      <c r="H9" s="19"/>
      <c r="I9" s="20">
        <v>876.950000</v>
      </c>
      <c r="J9" s="20"/>
      <c r="K9" s="20">
        <f ca="1">ROUND(INDIRECT(ADDRESS(ROW()+(0), COLUMN()+(-4), 1))*INDIRECT(ADDRESS(ROW()+(0), COLUMN()+(-2), 1)), 2)</f>
        <v>876.950000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0.907000</v>
      </c>
      <c r="H10" s="19"/>
      <c r="I10" s="20">
        <v>410.320000</v>
      </c>
      <c r="J10" s="20"/>
      <c r="K10" s="20">
        <f ca="1">ROUND(INDIRECT(ADDRESS(ROW()+(0), COLUMN()+(-4), 1))*INDIRECT(ADDRESS(ROW()+(0), COLUMN()+(-2), 1)), 2)</f>
        <v>372.160000</v>
      </c>
    </row>
    <row r="11" spans="1:11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3">
        <v>0.907000</v>
      </c>
      <c r="H11" s="23"/>
      <c r="I11" s="24">
        <v>259.130000</v>
      </c>
      <c r="J11" s="24"/>
      <c r="K11" s="24">
        <f ca="1">ROUND(INDIRECT(ADDRESS(ROW()+(0), COLUMN()+(-4), 1))*INDIRECT(ADDRESS(ROW()+(0), COLUMN()+(-2), 1)), 2)</f>
        <v>235.030000</v>
      </c>
    </row>
    <row r="12" spans="1:11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4">
        <v>2.000000</v>
      </c>
      <c r="H12" s="14"/>
      <c r="I12" s="16">
        <f ca="1">ROUND(SUM(INDIRECT(ADDRESS(ROW()+(-1), COLUMN()+(2), 1)),INDIRECT(ADDRESS(ROW()+(-2), COLUMN()+(2), 1)),INDIRECT(ADDRESS(ROW()+(-3), COLUMN()+(2), 1)),INDIRECT(ADDRESS(ROW()+(-4), COLUMN()+(2), 1))), 2)</f>
        <v>357823.460000</v>
      </c>
      <c r="J12" s="16"/>
      <c r="K12" s="16">
        <f ca="1">ROUND(INDIRECT(ADDRESS(ROW()+(0), COLUMN()+(-4), 1))*INDIRECT(ADDRESS(ROW()+(0), COLUMN()+(-2), 1))/100, 2)</f>
        <v>7156.470000</v>
      </c>
    </row>
    <row r="13" spans="1:11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3">
        <v>3.000000</v>
      </c>
      <c r="H13" s="23"/>
      <c r="I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364979.930000</v>
      </c>
      <c r="J13" s="24"/>
      <c r="K13" s="24">
        <f ca="1">ROUND(INDIRECT(ADDRESS(ROW()+(0), COLUMN()+(-4), 1))*INDIRECT(ADDRESS(ROW()+(0), COLUMN()+(-2), 1))/100, 2)</f>
        <v>10949.400000</v>
      </c>
    </row>
    <row r="14" spans="1:11" ht="12.00" thickBot="1" customHeight="1">
      <c r="A14" s="6" t="s">
        <v>27</v>
      </c>
      <c r="B14" s="7"/>
      <c r="C14" s="7"/>
      <c r="D14" s="7"/>
      <c r="E14" s="7"/>
      <c r="F14" s="7"/>
      <c r="G14" s="25"/>
      <c r="H14" s="25"/>
      <c r="I14" s="6" t="s">
        <v>28</v>
      </c>
      <c r="J14" s="6"/>
      <c r="K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375929.330000</v>
      </c>
    </row>
  </sheetData>
  <mergeCells count="30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A14:F14"/>
    <mergeCell ref="G14:H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