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<sst xmlns="http://schemas.openxmlformats.org/spreadsheetml/2006/main" count="44" uniqueCount="44">
  <si>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</si>
  <si>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UPE030</t>
  </si>
  <si>
    <t xml:space="preserve">Ud</t>
  </si>
  <si>
    <t xml:space="preserve">Tobogã.</t>
  </si>
  <si>
    <t xml:space="preserve">Tobogã de aço inoxidável para piscina.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</si>
  <si>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</si>
  <si>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</si>
  <si>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</si>
  <si>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</si>
  <si>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</si>
  <si>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</si>
  <si>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mt35ttc010b</t>
  </si>
  <si>
    <t xml:space="preserve">m</t>
  </si>
  <si>
    <t xml:space="preserve">Condutor de cobre nu, de 35 mm².</t>
  </si>
  <si>
    <t xml:space="preserve">mt35tte030a</t>
  </si>
  <si>
    <t xml:space="preserve">Ud</t>
  </si>
  <si>
    <t xml:space="preserve">Placa de aço galvanizado para tomada de terra, de 500x500x3 mm, com borne de ligação.</t>
  </si>
  <si>
    <t xml:space="preserve">mt47pep030c</t>
  </si>
  <si>
    <t xml:space="preserve">Ud</t>
  </si>
  <si>
    <t xml:space="preserve">Tobogã para piscina, altura 2 m, com pista de poliéster e fibra de vidro, degraus de plástico injectado e guardas de aço inoxidável com acabamento polido brilhante, inclusive instalação de água para facilitar o deslizamento, barras metálicas de fixação, juntas elásticas, buchas de ancoragem, parafusos e embelezadores.</t>
  </si>
  <si>
    <t xml:space="preserve">mt09moe040</t>
  </si>
  <si>
    <t xml:space="preserve">Ud</t>
  </si>
  <si>
    <t xml:space="preserve">Argamassa expansiva.</t>
  </si>
  <si>
    <t xml:space="preserve">mt35www020</t>
  </si>
  <si>
    <t xml:space="preserve">Ud</t>
  </si>
  <si>
    <t xml:space="preserve">Material auxiliar para instalações de tomada de terra.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</si>
  <si>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</si>
  <si>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</si>
  <si>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</si>
  <si>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</si>
  <si>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</si>
  <si>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</si>
  <si>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</si>
  <si>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</si>
  <si>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</si>
  <si>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</si>
  <si>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</si>
  <si>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</si>
  <si>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</si>
  <si>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</si>
  <si>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</si>
  <si>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</si>
  <si>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53.836,04$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</si>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</sst>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2.04" customWidth="1"/>
    <col min="4" max="4" width="1.75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6.000000</v>
      </c>
      <c r="G8" s="16">
        <v>433.840000</v>
      </c>
      <c r="H8" s="16">
        <f ca="1">ROUND(INDIRECT(ADDRESS(ROW()+(0), COLUMN()+(-2), 1))*INDIRECT(ADDRESS(ROW()+(0), COLUMN()+(-1), 1)), 2)</f>
        <v>2603.040000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5017.780000</v>
      </c>
      <c r="H9" s="20">
        <f ca="1">ROUND(INDIRECT(ADDRESS(ROW()+(0), COLUMN()+(-2), 1))*INDIRECT(ADDRESS(ROW()+(0), COLUMN()+(-1), 1)), 2)</f>
        <v>5017.780000</v>
      </c>
    </row>
    <row r="10" spans="1:8" ht="40.8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165200.640000</v>
      </c>
      <c r="H10" s="20">
        <f ca="1">ROUND(INDIRECT(ADDRESS(ROW()+(0), COLUMN()+(-2), 1))*INDIRECT(ADDRESS(ROW()+(0), COLUMN()+(-1), 1)), 2)</f>
        <v>165200.640000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2.000000</v>
      </c>
      <c r="G11" s="20">
        <v>419.950000</v>
      </c>
      <c r="H11" s="20">
        <f ca="1">ROUND(INDIRECT(ADDRESS(ROW()+(0), COLUMN()+(-2), 1))*INDIRECT(ADDRESS(ROW()+(0), COLUMN()+(-1), 1)), 2)</f>
        <v>839.900000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2.000000</v>
      </c>
      <c r="G12" s="20">
        <v>177.550000</v>
      </c>
      <c r="H12" s="20">
        <f ca="1">ROUND(INDIRECT(ADDRESS(ROW()+(0), COLUMN()+(-2), 1))*INDIRECT(ADDRESS(ROW()+(0), COLUMN()+(-1), 1)), 2)</f>
        <v>355.100000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1.363000</v>
      </c>
      <c r="G13" s="20">
        <v>424.120000</v>
      </c>
      <c r="H13" s="20">
        <f ca="1">ROUND(INDIRECT(ADDRESS(ROW()+(0), COLUMN()+(-2), 1))*INDIRECT(ADDRESS(ROW()+(0), COLUMN()+(-1), 1)), 2)</f>
        <v>578.080000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1.363000</v>
      </c>
      <c r="G14" s="20">
        <v>258.650000</v>
      </c>
      <c r="H14" s="20">
        <f ca="1">ROUND(INDIRECT(ADDRESS(ROW()+(0), COLUMN()+(-2), 1))*INDIRECT(ADDRESS(ROW()+(0), COLUMN()+(-1), 1)), 2)</f>
        <v>352.540000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2.839000</v>
      </c>
      <c r="G15" s="20">
        <v>410.320000</v>
      </c>
      <c r="H15" s="20">
        <f ca="1">ROUND(INDIRECT(ADDRESS(ROW()+(0), COLUMN()+(-2), 1))*INDIRECT(ADDRESS(ROW()+(0), COLUMN()+(-1), 1)), 2)</f>
        <v>1164.900000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2.271000</v>
      </c>
      <c r="G16" s="24">
        <v>259.130000</v>
      </c>
      <c r="H16" s="24">
        <f ca="1">ROUND(INDIRECT(ADDRESS(ROW()+(0), COLUMN()+(-2), 1))*INDIRECT(ADDRESS(ROW()+(0), COLUMN()+(-1), 1)), 2)</f>
        <v>588.480000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176700.460000</v>
      </c>
      <c r="H17" s="16">
        <f ca="1">ROUND(INDIRECT(ADDRESS(ROW()+(0), COLUMN()+(-2), 1))*INDIRECT(ADDRESS(ROW()+(0), COLUMN()+(-1), 1))/100, 2)</f>
        <v>3534.010000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180234.470000</v>
      </c>
      <c r="H18" s="24">
        <f ca="1">ROUND(INDIRECT(ADDRESS(ROW()+(0), COLUMN()+(-2), 1))*INDIRECT(ADDRESS(ROW()+(0), COLUMN()+(-1), 1))/100, 2)</f>
        <v>5407.030000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185641.500000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