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<sst xmlns="http://schemas.openxmlformats.org/spreadsheetml/2006/main" count="57" uniqueCount="57">
  <si>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</si>
  <si>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UPT010</t>
  </si>
  <si>
    <t xml:space="preserve">m²</t>
  </si>
  <si>
    <t xml:space="preserve">Revestimento de tanque de piscina com mosaico.</t>
  </si>
  <si>
    <r>
      <rPr>
        <sz val="7.80"/>
        <color rgb="FF000000"/>
        <rFont val="Arial"/>
        <family val="2"/>
      </rPr>
      <t xml:space="preserve">Revestimento de </t>
    </r>
    <r>
      <rPr>
        <b/>
        <sz val="7.80"/>
        <color rgb="FF000000"/>
        <rFont val="Arial"/>
        <family val="2"/>
      </rPr>
      <t xml:space="preserve">mosaico de vidro, série lisa, várias cores, formado por pastilhas de 25x25x6 mm</t>
    </r>
    <r>
      <rPr>
        <sz val="7.80"/>
        <color rgb="FF000000"/>
        <rFont val="Arial"/>
        <family val="2"/>
      </rPr>
      <t xml:space="preserve">, em tanques de piscina.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</si>
  <si>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</si>
  <si>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</si>
  <si>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</si>
  <si>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</si>
  <si>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</si>
  <si>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</si>
  <si>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mt19aaa010a</t>
  </si>
  <si>
    <t xml:space="preserve">m²</t>
  </si>
  <si>
    <t xml:space="preserve">Mosaico de vidro, série lisa, várias cores, formado por pastilhas de 25x25x6 mm, montadas sobre peças de malha de 299x299 mm.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</si>
  <si>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</si>
  <si>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</si>
  <si>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</si>
  <si>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</si>
  <si>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</si>
  <si>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</si>
  <si>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</si>
  <si>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</si>
  <si>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</si>
  <si>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</si>
  <si>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</si>
  <si>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</si>
  <si>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mt47pre010</t>
  </si>
  <si>
    <t xml:space="preserve">Ud</t>
  </si>
  <si>
    <t xml:space="preserve">Material complementar para revestimento de piscinas.</t>
  </si>
  <si>
    <t xml:space="preserve">mt09mcr021r</t>
  </si>
  <si>
    <t xml:space="preserve">kg</t>
  </si>
  <si>
    <t xml:space="preserve">Cimento cola melhorado, C2 TE, com deslizamento reduzido e tempo de colocação ampliado, segundo NP EN 12004, cor branca.</t>
  </si>
  <si>
    <t xml:space="preserve">mt09mcr080a</t>
  </si>
  <si>
    <t xml:space="preserve">kg</t>
  </si>
  <si>
    <t xml:space="preserve">Argamassa de juntas de resinas reactivas RG, para junta aberta entre 3 e 15 mm, segundo EN 13888.</t>
  </si>
  <si>
    <t xml:space="preserve">mq06hor010</t>
  </si>
  <si>
    <t xml:space="preserve">h</t>
  </si>
  <si>
    <t xml:space="preserve">Betoneira.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</si>
  <si>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</si>
  <si>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</si>
  <si>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</si>
  <si>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</si>
  <si>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</si>
  <si>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</si>
  <si>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</si>
  <si>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</si>
  <si>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373,09$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</si>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</sst>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68" customWidth="1"/>
    <col min="3" max="3" width="0.73" customWidth="1"/>
    <col min="4" max="4" width="3.06" customWidth="1"/>
    <col min="5" max="5" width="64.99" customWidth="1"/>
    <col min="6" max="6" width="4.81" customWidth="1"/>
    <col min="7" max="7" width="7.14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1.000000</v>
      </c>
      <c r="H8" s="16">
        <v>2334.080000</v>
      </c>
      <c r="I8" s="16"/>
      <c r="J8" s="16">
        <f ca="1">ROUND(INDIRECT(ADDRESS(ROW()+(0), COLUMN()+(-3), 1))*INDIRECT(ADDRESS(ROW()+(0), COLUMN()+(-2), 1)), 2)</f>
        <v>2334.080000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0.006000</v>
      </c>
      <c r="H9" s="20">
        <v>178.070000</v>
      </c>
      <c r="I9" s="20"/>
      <c r="J9" s="20">
        <f ca="1">ROUND(INDIRECT(ADDRESS(ROW()+(0), COLUMN()+(-3), 1))*INDIRECT(ADDRESS(ROW()+(0), COLUMN()+(-2), 1)), 2)</f>
        <v>1.070000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0.044000</v>
      </c>
      <c r="H10" s="20">
        <v>1886.540000</v>
      </c>
      <c r="I10" s="20"/>
      <c r="J10" s="20">
        <f ca="1">ROUND(INDIRECT(ADDRESS(ROW()+(0), COLUMN()+(-3), 1))*INDIRECT(ADDRESS(ROW()+(0), COLUMN()+(-2), 1)), 2)</f>
        <v>83.010000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13.500000</v>
      </c>
      <c r="H11" s="20">
        <v>15.820000</v>
      </c>
      <c r="I11" s="20"/>
      <c r="J11" s="20">
        <f ca="1">ROUND(INDIRECT(ADDRESS(ROW()+(0), COLUMN()+(-3), 1))*INDIRECT(ADDRESS(ROW()+(0), COLUMN()+(-2), 1)), 2)</f>
        <v>213.570000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0.270000</v>
      </c>
      <c r="H12" s="20">
        <v>142.450000</v>
      </c>
      <c r="I12" s="20"/>
      <c r="J12" s="20">
        <f ca="1">ROUND(INDIRECT(ADDRESS(ROW()+(0), COLUMN()+(-3), 1))*INDIRECT(ADDRESS(ROW()+(0), COLUMN()+(-2), 1)), 2)</f>
        <v>38.460000</v>
      </c>
      <c r="K12" s="20"/>
    </row>
    <row r="13" spans="1:11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1.000000</v>
      </c>
      <c r="H13" s="20">
        <v>114.790000</v>
      </c>
      <c r="I13" s="20"/>
      <c r="J13" s="20">
        <f ca="1">ROUND(INDIRECT(ADDRESS(ROW()+(0), COLUMN()+(-3), 1))*INDIRECT(ADDRESS(ROW()+(0), COLUMN()+(-2), 1)), 2)</f>
        <v>114.790000</v>
      </c>
      <c r="K13" s="20"/>
    </row>
    <row r="14" spans="1:11" ht="21.6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4.000000</v>
      </c>
      <c r="H14" s="20">
        <v>79.540000</v>
      </c>
      <c r="I14" s="20"/>
      <c r="J14" s="20">
        <f ca="1">ROUND(INDIRECT(ADDRESS(ROW()+(0), COLUMN()+(-3), 1))*INDIRECT(ADDRESS(ROW()+(0), COLUMN()+(-2), 1)), 2)</f>
        <v>318.160000</v>
      </c>
      <c r="K14" s="20"/>
    </row>
    <row r="15" spans="1:11" ht="21.6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0.500000</v>
      </c>
      <c r="H15" s="20">
        <v>1157.470000</v>
      </c>
      <c r="I15" s="20"/>
      <c r="J15" s="20">
        <f ca="1">ROUND(INDIRECT(ADDRESS(ROW()+(0), COLUMN()+(-3), 1))*INDIRECT(ADDRESS(ROW()+(0), COLUMN()+(-2), 1)), 2)</f>
        <v>578.740000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0.021000</v>
      </c>
      <c r="H16" s="20">
        <v>140.940000</v>
      </c>
      <c r="I16" s="20"/>
      <c r="J16" s="20">
        <f ca="1">ROUND(INDIRECT(ADDRESS(ROW()+(0), COLUMN()+(-3), 1))*INDIRECT(ADDRESS(ROW()+(0), COLUMN()+(-2), 1)), 2)</f>
        <v>2.960000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0.397000</v>
      </c>
      <c r="H17" s="20">
        <v>414.410000</v>
      </c>
      <c r="I17" s="20"/>
      <c r="J17" s="20">
        <f ca="1">ROUND(INDIRECT(ADDRESS(ROW()+(0), COLUMN()+(-3), 1))*INDIRECT(ADDRESS(ROW()+(0), COLUMN()+(-2), 1)), 2)</f>
        <v>164.520000</v>
      </c>
      <c r="K17" s="20"/>
    </row>
    <row r="18" spans="1:11" ht="12.00" thickBot="1" customHeight="1">
      <c r="A18" s="17" t="s">
        <v>41</v>
      </c>
      <c r="B18" s="17"/>
      <c r="C18" s="21" t="s">
        <v>42</v>
      </c>
      <c r="D18" s="21"/>
      <c r="E18" s="22" t="s">
        <v>43</v>
      </c>
      <c r="F18" s="22"/>
      <c r="G18" s="23">
        <v>0.670000</v>
      </c>
      <c r="H18" s="24">
        <v>261.720000</v>
      </c>
      <c r="I18" s="24"/>
      <c r="J18" s="24">
        <f ca="1">ROUND(INDIRECT(ADDRESS(ROW()+(0), COLUMN()+(-3), 1))*INDIRECT(ADDRESS(ROW()+(0), COLUMN()+(-2), 1)), 2)</f>
        <v>175.350000</v>
      </c>
      <c r="K18" s="24"/>
    </row>
    <row r="19" spans="1:11" ht="12.00" thickBot="1" customHeight="1">
      <c r="A19" s="22"/>
      <c r="B19" s="22"/>
      <c r="C19" s="25" t="s">
        <v>44</v>
      </c>
      <c r="D19" s="25"/>
      <c r="E19" s="26" t="s">
        <v>45</v>
      </c>
      <c r="F19" s="26"/>
      <c r="G19" s="27">
        <v>3.000000</v>
      </c>
      <c r="H19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4024.710000</v>
      </c>
      <c r="I19" s="28"/>
      <c r="J19" s="28">
        <f ca="1">ROUND(INDIRECT(ADDRESS(ROW()+(0), COLUMN()+(-3), 1))*INDIRECT(ADDRESS(ROW()+(0), COLUMN()+(-2), 1))/100, 2)</f>
        <v>120.740000</v>
      </c>
      <c r="K19" s="28"/>
    </row>
    <row r="20" spans="1:11" ht="12.00" thickBot="1" customHeight="1">
      <c r="A20" s="6" t="s">
        <v>46</v>
      </c>
      <c r="B20" s="6"/>
      <c r="C20" s="7"/>
      <c r="D20" s="7"/>
      <c r="E20" s="7"/>
      <c r="F20" s="7"/>
      <c r="G20" s="29"/>
      <c r="H20" s="6" t="s">
        <v>47</v>
      </c>
      <c r="I20" s="6"/>
      <c r="J20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4145.450000</v>
      </c>
      <c r="K20" s="30"/>
    </row>
    <row r="23" spans="1:11" ht="21.60" thickBot="1" customHeight="1">
      <c r="A23" s="31" t="s">
        <v>48</v>
      </c>
      <c r="B23" s="31"/>
      <c r="C23" s="31"/>
      <c r="D23" s="31"/>
      <c r="E23" s="31"/>
      <c r="F23" s="31" t="s">
        <v>49</v>
      </c>
      <c r="G23" s="31"/>
      <c r="H23" s="31"/>
      <c r="I23" s="31" t="s">
        <v>50</v>
      </c>
      <c r="J23" s="31"/>
      <c r="K23" s="31" t="s">
        <v>51</v>
      </c>
    </row>
    <row r="24" spans="1:11" ht="12.00" thickBot="1" customHeight="1">
      <c r="A24" s="32" t="s">
        <v>52</v>
      </c>
      <c r="B24" s="32"/>
      <c r="C24" s="32"/>
      <c r="D24" s="32"/>
      <c r="E24" s="32"/>
      <c r="F24" s="33">
        <v>142013.000000</v>
      </c>
      <c r="G24" s="33"/>
      <c r="H24" s="33"/>
      <c r="I24" s="33">
        <v>172013.000000</v>
      </c>
      <c r="J24" s="33"/>
      <c r="K24" s="33">
        <v>3.000000</v>
      </c>
    </row>
    <row r="25" spans="1:11" ht="12.00" thickBot="1" customHeight="1">
      <c r="A25" s="34" t="s">
        <v>53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8" spans="1:1" ht="11.40" thickBot="1" customHeight="1">
      <c r="A28" s="1" t="s">
        <v>54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11.40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83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F20"/>
    <mergeCell ref="H20:I20"/>
    <mergeCell ref="J20:K20"/>
    <mergeCell ref="A23:E23"/>
    <mergeCell ref="F23:H23"/>
    <mergeCell ref="I23:J23"/>
    <mergeCell ref="A24:E24"/>
    <mergeCell ref="F24:H25"/>
    <mergeCell ref="I24:J25"/>
    <mergeCell ref="K24:K25"/>
    <mergeCell ref="A25:E25"/>
    <mergeCell ref="A28:K28"/>
    <mergeCell ref="A29:K29"/>
    <mergeCell ref="A30:K30"/>
  </mergeCells>
  <pageMargins left="0.620079" right="0.472441" top="0.472441" bottom="0.472441" header="0.0" footer="0.0"/>
  <pageSetup paperSize="9" orientation="portrait"/>
  <rowBreaks count="0" manualBreakCount="0">
    </rowBreaks>
</worksheet>
</file>