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<sst xmlns="http://schemas.openxmlformats.org/spreadsheetml/2006/main" count="44" uniqueCount="44">
  <si>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</si>
  <si>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UXN010</t>
  </si>
  <si>
    <t xml:space="preserve">m²</t>
  </si>
  <si>
    <t xml:space="preserve">Pavimento técnico acessível, Waytec "TAU CERÁMICA", para exterior.</t>
  </si>
  <si>
    <r>
      <rPr>
        <sz val="7.80"/>
        <color rgb="FF000000"/>
        <rFont val="A"/>
        <family val="2"/>
      </rPr>
      <t xml:space="preserve">Pavimento técnico acessível Waytec "TAU CERÁMICA", para exterior, composto por </t>
    </r>
    <r>
      <rPr>
        <b/>
        <sz val="7.80"/>
        <color rgb="FF000000"/>
        <rFont val="A"/>
        <family val="2"/>
      </rPr>
      <t xml:space="preserve">painéis autoportantes de 600x600 mm e 24 mm de espessura, formados por um suporte base de material porcelânico, de 10,5 mm de espessura, uma camada de acabamento de grés porcelânico, estilo mármore "TAU CERÁMICA", de 596x596 mm e 10,5 mm de espessura, e uma malha de fibra ignífuga colocada entre ambas as peças, aderida com resinas sintéticas</t>
    </r>
    <r>
      <rPr>
        <sz val="7.80"/>
        <color rgb="FF000000"/>
        <rFont val="A"/>
        <family val="2"/>
      </rPr>
      <t xml:space="preserve">, apoiados sobre </t>
    </r>
    <r>
      <rPr>
        <b/>
        <sz val="7.80"/>
        <color rgb="FF000000"/>
        <rFont val="A"/>
        <family val="2"/>
      </rPr>
      <t xml:space="preserve">pés reguláveis de polipropileno com carga mineral, de cor preto, com base redonda, modelo SRE-55/75 "TAU CERÁMICA", para alturas entre 55 e 75 mm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</si>
  <si>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</si>
  <si>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</si>
  <si>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</si>
  <si>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</si>
  <si>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</si>
  <si>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</si>
  <si>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mt12pct030ra</t>
  </si>
  <si>
    <t xml:space="preserve">Ud</t>
  </si>
  <si>
    <t xml:space="preserve">Pé regulável de polipropileno com carga mineral, de cor preto, com base redonda, modelo SRE-55/75 "TAU CERÁMICA", para alturas entre 55 e 75 mm.</t>
  </si>
  <si>
    <t xml:space="preserve">mt23ppb011</t>
  </si>
  <si>
    <t xml:space="preserve">Ud</t>
  </si>
  <si>
    <t xml:space="preserve">Parafuso de aço 19/22 mm.</t>
  </si>
  <si>
    <t xml:space="preserve">mt13blw110a</t>
  </si>
  <si>
    <t xml:space="preserve">Ud</t>
  </si>
  <si>
    <t xml:space="preserve">Aerossol com 750 cm³ de espuma de poliuretano, de 25 kg/m³ de densidade, 150% de expansão, 18 N/cm² de resistência à tracção e 20 N/cm² de resistência à flexão, condutibilidade térmica 0,04 W/(m°C), estável de -40°C a 100°C; aplicável com pistola; segundo EN 13165.</t>
  </si>
  <si>
    <t xml:space="preserve">mt12pct015a</t>
  </si>
  <si>
    <t xml:space="preserve">m²</t>
  </si>
  <si>
    <t xml:space="preserve">Painel autoportante para o sistema de pavimento técnico acessível Waytec Ext "TAU CERÁMICA", de 600x600 mm e 24 mm de espessura, formado por um suporte base de material porcelânico, de 10,5 mm de espessura, uma camada de acabamento de grés porcelânico, estilo mármore "TAU CERÁMICA", de 596x596 mm e 10,5 mm de espessura, classificação 2/2/A/2, segundo NP EN 12825, e uma malha de fibra ignífuga colocada entre ambas as peças, aderida com resinas sintéticas, para garantir a rigidez do conjunto.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</si>
  <si>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</si>
  <si>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</si>
  <si>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</si>
  <si>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</si>
  <si>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</si>
  <si>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</si>
  <si>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</si>
  <si>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</si>
  <si>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</si>
  <si>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</si>
  <si>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2.929,66$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</si>
  <si>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</si>
  <si>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</si>
  <si>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</si>
  <si>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</si>
  <si>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</si>
  <si>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13165:2012</t>
  </si>
  <si>
    <t xml:space="preserve">Produtos de isolamento térmico para aplicação em edifícios - Produtos manufaturados de espuma de poliuretano rígido (PUR)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</si>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</sst>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6.85" customWidth="1"/>
    <col min="4" max="4" width="21.57" customWidth="1"/>
    <col min="5" max="5" width="28.56" customWidth="1"/>
    <col min="6" max="6" width="9.03" customWidth="1"/>
    <col min="7" max="7" width="4.81" customWidth="1"/>
    <col min="8" max="8" width="1.31" customWidth="1"/>
    <col min="9" max="9" width="5.83" customWidth="1"/>
    <col min="10" max="10" width="1.17" customWidth="1"/>
    <col min="11" max="11" width="8.16" customWidth="1"/>
    <col min="12" max="12" width="3.79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3.000000</v>
      </c>
      <c r="I8" s="14"/>
      <c r="J8" s="16">
        <v>741.090000</v>
      </c>
      <c r="K8" s="16"/>
      <c r="L8" s="16"/>
      <c r="M8" s="16">
        <f ca="1">ROUND(INDIRECT(ADDRESS(ROW()+(0), COLUMN()+(-5), 1))*INDIRECT(ADDRESS(ROW()+(0), COLUMN()+(-3), 1)), 2)</f>
        <v>2223.270000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32.000000</v>
      </c>
      <c r="I9" s="19"/>
      <c r="J9" s="20">
        <v>3.700000</v>
      </c>
      <c r="K9" s="20"/>
      <c r="L9" s="20"/>
      <c r="M9" s="20">
        <f ca="1">ROUND(INDIRECT(ADDRESS(ROW()+(0), COLUMN()+(-5), 1))*INDIRECT(ADDRESS(ROW()+(0), COLUMN()+(-3), 1)), 2)</f>
        <v>118.400000</v>
      </c>
      <c r="N9" s="20"/>
    </row>
    <row r="10" spans="1:14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0.100000</v>
      </c>
      <c r="I10" s="19"/>
      <c r="J10" s="20">
        <v>1420.420000</v>
      </c>
      <c r="K10" s="20"/>
      <c r="L10" s="20"/>
      <c r="M10" s="20">
        <f ca="1">ROUND(INDIRECT(ADDRESS(ROW()+(0), COLUMN()+(-5), 1))*INDIRECT(ADDRESS(ROW()+(0), COLUMN()+(-3), 1)), 2)</f>
        <v>142.040000</v>
      </c>
      <c r="N10" s="20"/>
    </row>
    <row r="11" spans="1:14" ht="69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20">
        <v>10653.130000</v>
      </c>
      <c r="K11" s="20"/>
      <c r="L11" s="20"/>
      <c r="M11" s="20">
        <f ca="1">ROUND(INDIRECT(ADDRESS(ROW()+(0), COLUMN()+(-5), 1))*INDIRECT(ADDRESS(ROW()+(0), COLUMN()+(-3), 1)), 2)</f>
        <v>11185.790000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0.400000</v>
      </c>
      <c r="I12" s="19"/>
      <c r="J12" s="20">
        <v>424.120000</v>
      </c>
      <c r="K12" s="20"/>
      <c r="L12" s="20"/>
      <c r="M12" s="20">
        <f ca="1">ROUND(INDIRECT(ADDRESS(ROW()+(0), COLUMN()+(-5), 1))*INDIRECT(ADDRESS(ROW()+(0), COLUMN()+(-3), 1)), 2)</f>
        <v>169.650000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0.400000</v>
      </c>
      <c r="I13" s="23"/>
      <c r="J13" s="24">
        <v>259.130000</v>
      </c>
      <c r="K13" s="24"/>
      <c r="L13" s="24"/>
      <c r="M13" s="24">
        <f ca="1">ROUND(INDIRECT(ADDRESS(ROW()+(0), COLUMN()+(-5), 1))*INDIRECT(ADDRESS(ROW()+(0), COLUMN()+(-3), 1)), 2)</f>
        <v>103.650000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4"/>
      <c r="J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13942.800000</v>
      </c>
      <c r="K14" s="16"/>
      <c r="L14" s="16"/>
      <c r="M14" s="16">
        <f ca="1">ROUND(INDIRECT(ADDRESS(ROW()+(0), COLUMN()+(-5), 1))*INDIRECT(ADDRESS(ROW()+(0), COLUMN()+(-3), 1))/100, 2)</f>
        <v>278.860000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3"/>
      <c r="J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14221.660000</v>
      </c>
      <c r="K15" s="24"/>
      <c r="L15" s="24"/>
      <c r="M15" s="24">
        <f ca="1">ROUND(INDIRECT(ADDRESS(ROW()+(0), COLUMN()+(-5), 1))*INDIRECT(ADDRESS(ROW()+(0), COLUMN()+(-3), 1))/100, 2)</f>
        <v>426.650000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25"/>
      <c r="J16" s="6" t="s">
        <v>34</v>
      </c>
      <c r="K16" s="6"/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14648.310000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/>
      <c r="K19" s="27" t="s">
        <v>37</v>
      </c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192013.000000</v>
      </c>
      <c r="H20" s="29"/>
      <c r="I20" s="29"/>
      <c r="J20" s="29"/>
      <c r="K20" s="29">
        <v>192013.000000</v>
      </c>
      <c r="L20" s="29"/>
      <c r="M20" s="29"/>
      <c r="N20" s="29"/>
    </row>
    <row r="21" spans="1:14" ht="21.6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7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A16:G16"/>
    <mergeCell ref="H16:I16"/>
    <mergeCell ref="J16:L16"/>
    <mergeCell ref="M16:N16"/>
    <mergeCell ref="A19:F19"/>
    <mergeCell ref="G19:J19"/>
    <mergeCell ref="K19:M19"/>
    <mergeCell ref="A20:F20"/>
    <mergeCell ref="G20:J21"/>
    <mergeCell ref="K20:M21"/>
    <mergeCell ref="N20:N21"/>
    <mergeCell ref="A21:F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