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<sst xmlns="http://schemas.openxmlformats.org/spreadsheetml/2006/main" count="44" uniqueCount="44">
  <si>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</si>
  <si>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UXN010</t>
  </si>
  <si>
    <t xml:space="preserve">m²</t>
  </si>
  <si>
    <t xml:space="preserve">Pavimento técnico acessível, Waytec "TAU CERÁMICA", para exterior.</t>
  </si>
  <si>
    <r>
      <rPr>
        <sz val="7.80"/>
        <color rgb="FF000000"/>
        <rFont val="A"/>
        <family val="2"/>
      </rPr>
      <t xml:space="preserve">Pavimento técnico acessível Waytec "TAU CERÁMICA", para exterior, composto por </t>
    </r>
    <r>
      <rPr>
        <b/>
        <sz val="7.80"/>
        <color rgb="FF000000"/>
        <rFont val="A"/>
        <family val="2"/>
      </rPr>
      <t xml:space="preserve">painéis autoportantes de 600x600 mm e 24 mm de espessura, formados por um suporte base de material porcelânico, de 10,5 mm de espessura, uma camada de acabamento de grés porcelânico, estilo mármore "TAU CERÁMICA", de 596x596 mm e 10,5 mm de espessura, e uma malha de fibra ignífuga colocada entre ambas as peças, aderida com resinas sintéticas</t>
    </r>
    <r>
      <rPr>
        <sz val="7.80"/>
        <color rgb="FF000000"/>
        <rFont val="A"/>
        <family val="2"/>
      </rPr>
      <t xml:space="preserve">, apoiados sobre </t>
    </r>
    <r>
      <rPr>
        <b/>
        <sz val="7.80"/>
        <color rgb="FF000000"/>
        <rFont val="A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</si>
  <si>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</si>
  <si>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</si>
  <si>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</si>
  <si>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</si>
  <si>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</si>
  <si>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</si>
  <si>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</si>
  <si>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</si>
  <si>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</si>
  <si>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</si>
  <si>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</si>
  <si>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</si>
  <si>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</si>
  <si>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</si>
  <si>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</si>
  <si>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mt12pct015a</t>
  </si>
  <si>
    <t xml:space="preserve">m²</t>
  </si>
  <si>
    <t xml:space="preserve">Painel autoportante para o sistema de pavimento técnico acessível Waytec Ext "TAU CERÁMICA", de 600x600 mm e 24 mm de espessura, formado por um suporte base de material porcelânico, de 10,5 mm de espessura, uma camada de acabamento de grés porcelânico, estilo mármore "TAU CERÁMICA", de 596x596 mm e 10,5 mm de espessura, classificação 2/2/A/2, segundo NP EN 12825,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</si>
  <si>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</si>
  <si>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</si>
  <si>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</si>
  <si>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</si>
  <si>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</si>
  <si>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</si>
  <si>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</si>
  <si>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</si>
  <si>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</si>
  <si>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</si>
  <si>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2.929,66$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</si>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</sst>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85" customWidth="1"/>
    <col min="4" max="4" width="21.57" customWidth="1"/>
    <col min="5" max="5" width="28.56" customWidth="1"/>
    <col min="6" max="6" width="9.03" customWidth="1"/>
    <col min="7" max="7" width="4.81" customWidth="1"/>
    <col min="8" max="8" width="1.31" customWidth="1"/>
    <col min="9" max="9" width="5.83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741.090000</v>
      </c>
      <c r="K8" s="16"/>
      <c r="L8" s="16"/>
      <c r="M8" s="16">
        <f ca="1">ROUND(INDIRECT(ADDRESS(ROW()+(0), COLUMN()+(-5), 1))*INDIRECT(ADDRESS(ROW()+(0), COLUMN()+(-3), 1)), 2)</f>
        <v>2223.270000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3.700000</v>
      </c>
      <c r="K9" s="20"/>
      <c r="L9" s="20"/>
      <c r="M9" s="20">
        <f ca="1">ROUND(INDIRECT(ADDRESS(ROW()+(0), COLUMN()+(-5), 1))*INDIRECT(ADDRESS(ROW()+(0), COLUMN()+(-3), 1)), 2)</f>
        <v>118.400000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1420.420000</v>
      </c>
      <c r="K10" s="20"/>
      <c r="L10" s="20"/>
      <c r="M10" s="20">
        <f ca="1">ROUND(INDIRECT(ADDRESS(ROW()+(0), COLUMN()+(-5), 1))*INDIRECT(ADDRESS(ROW()+(0), COLUMN()+(-3), 1)), 2)</f>
        <v>142.040000</v>
      </c>
      <c r="N10" s="20"/>
    </row>
    <row r="11" spans="1:14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10653.130000</v>
      </c>
      <c r="K11" s="20"/>
      <c r="L11" s="20"/>
      <c r="M11" s="20">
        <f ca="1">ROUND(INDIRECT(ADDRESS(ROW()+(0), COLUMN()+(-5), 1))*INDIRECT(ADDRESS(ROW()+(0), COLUMN()+(-3), 1)), 2)</f>
        <v>11185.790000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0.400000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169.650000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0.400000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103.650000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13942.800000</v>
      </c>
      <c r="K14" s="16"/>
      <c r="L14" s="16"/>
      <c r="M14" s="16">
        <f ca="1">ROUND(INDIRECT(ADDRESS(ROW()+(0), COLUMN()+(-5), 1))*INDIRECT(ADDRESS(ROW()+(0), COLUMN()+(-3), 1))/100, 2)</f>
        <v>278.860000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14221.660000</v>
      </c>
      <c r="K15" s="24"/>
      <c r="L15" s="24"/>
      <c r="M15" s="24">
        <f ca="1">ROUND(INDIRECT(ADDRESS(ROW()+(0), COLUMN()+(-5), 1))*INDIRECT(ADDRESS(ROW()+(0), COLUMN()+(-3), 1))/100, 2)</f>
        <v>426.650000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14648.310000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192013.000000</v>
      </c>
      <c r="H20" s="29"/>
      <c r="I20" s="29"/>
      <c r="J20" s="29"/>
      <c r="K20" s="29">
        <v>192013.000000</v>
      </c>
      <c r="L20" s="29"/>
      <c r="M20" s="29"/>
      <c r="N20" s="29"/>
    </row>
    <row r="21" spans="1:14" ht="21.6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