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<sst xmlns="http://schemas.openxmlformats.org/spreadsheetml/2006/main" count="35" uniqueCount="35">
  <si>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</si>
  <si>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UXN020</t>
  </si>
  <si>
    <t xml:space="preserve">m²</t>
  </si>
  <si>
    <t xml:space="preserve">Pavimento técnico acessível, "PORCELANATTO", para exterior.</t>
  </si>
  <si>
    <r>
      <rPr>
        <sz val="7.80"/>
        <color rgb="FF000000"/>
        <rFont val="Arial"/>
        <family val="2"/>
      </rPr>
      <t xml:space="preserve">Pavimento técnico acessível, para exterior, composto por </t>
    </r>
    <r>
      <rPr>
        <b/>
        <sz val="7.80"/>
        <color rgb="FF000000"/>
        <rFont val="Arial"/>
        <family val="2"/>
      </rPr>
      <t xml:space="preserve">painéis autoportantes de 600x600 mm e 24 mm de espessura, formados por um suporte base de material porcelânico, de 10,5 mm de espessura, uma camada de acabamento de grés porcelânico, estilo têxtil "PORCELANATTO", de 596x596 mm e 10,5 mm de espessura, e uma malha de fibra ignífuga colocada entre ambas as peças, aderida com resinas sintéticas</t>
    </r>
    <r>
      <rPr>
        <sz val="7.80"/>
        <color rgb="FF000000"/>
        <rFont val="Arial"/>
        <family val="2"/>
      </rPr>
      <t xml:space="preserve">, apoiados sobre </t>
    </r>
    <r>
      <rPr>
        <b/>
        <sz val="7.80"/>
        <color rgb="FF000000"/>
        <rFont val="Arial"/>
        <family val="2"/>
      </rPr>
      <t xml:space="preserve">pés reguláveis de polipropileno com carga mineral, de cor preto, com base redonda, modelo SRE-55/75 "TAU CERÁMICA", para alturas entre 55 e 75 mm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</si>
  <si>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</si>
  <si>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</si>
  <si>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</si>
  <si>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</si>
  <si>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</si>
  <si>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</si>
  <si>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mt12pct030ra</t>
  </si>
  <si>
    <t xml:space="preserve">Ud</t>
  </si>
  <si>
    <t xml:space="preserve">Pé regulável de polipropileno com carga mineral, de cor preto, com base redonda, modelo SRE-55/75 "TAU CERÁMICA", para alturas entre 55 e 75 mm.</t>
  </si>
  <si>
    <t xml:space="preserve">mt23ppb011</t>
  </si>
  <si>
    <t xml:space="preserve">Ud</t>
  </si>
  <si>
    <t xml:space="preserve">Parafuso de aço 19/22 mm.</t>
  </si>
  <si>
    <t xml:space="preserve">mt13blw110</t>
  </si>
  <si>
    <t xml:space="preserve">Ud</t>
  </si>
  <si>
    <t xml:space="preserve">Aerossol com 750 cm³ de espuma de poliuretano, de 25 kg/m³ de densidade, 150% de expansão, 18 N/cm² de resistência à tracção e 20 N/cm² de resistência à flexão, condutibilidade térmica 0,04 W/(m°C), estável de -40°C a 100°C; aplicável com pistola; segundo EN 13165.</t>
  </si>
  <si>
    <t xml:space="preserve">mt12pct016a</t>
  </si>
  <si>
    <t xml:space="preserve">m²</t>
  </si>
  <si>
    <t xml:space="preserve">Painel autoportante para pavimento técnico acessível, de 600x600 mm e 24 mm de espessura, formado por um suporte base de material porcelânico, de 10,5 mm de espessura, uma camada de acabamento de grés porcelânico, estilo têxtil "PORCELANATTO", de 596x596 mm e 10,5 mm de espessura, classificação 2/2/A/2, segundo NP EN 12825, e uma malha de fibra ignífuga colocada entre ambas as peças, aderida com resinas sintéticas, para garantir a rigidez do conjunto.</t>
  </si>
  <si>
    <t xml:space="preserve">mo010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</si>
  <si>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</si>
  <si>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</si>
  <si>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</si>
  <si>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</si>
  <si>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</si>
  <si>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</si>
  <si>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</si>
  <si>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</si>
  <si>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</si>
  <si>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2.930,05$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</si>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</sst>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5.83" customWidth="1"/>
    <col min="4" max="4" width="20.55" customWidth="1"/>
    <col min="5" max="5" width="33.95" customWidth="1"/>
    <col min="6" max="6" width="10.49" customWidth="1"/>
    <col min="7" max="7" width="3.50" customWidth="1"/>
    <col min="8" max="8" width="3.64" customWidth="1"/>
    <col min="9" max="9" width="10.35" customWidth="1"/>
    <col min="10" max="10" width="2.77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3.000000</v>
      </c>
      <c r="H8" s="14"/>
      <c r="I8" s="16">
        <v>742.610000</v>
      </c>
      <c r="J8" s="16"/>
      <c r="K8" s="16">
        <f ca="1">ROUND(INDIRECT(ADDRESS(ROW()+(0), COLUMN()+(-4), 1))*INDIRECT(ADDRESS(ROW()+(0), COLUMN()+(-2), 1)), 2)</f>
        <v>2227.830000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32.000000</v>
      </c>
      <c r="H9" s="19"/>
      <c r="I9" s="20">
        <v>3.710000</v>
      </c>
      <c r="J9" s="20"/>
      <c r="K9" s="20">
        <f ca="1">ROUND(INDIRECT(ADDRESS(ROW()+(0), COLUMN()+(-4), 1))*INDIRECT(ADDRESS(ROW()+(0), COLUMN()+(-2), 1)), 2)</f>
        <v>118.720000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0.100000</v>
      </c>
      <c r="H10" s="19"/>
      <c r="I10" s="20">
        <v>1423.320000</v>
      </c>
      <c r="J10" s="20"/>
      <c r="K10" s="20">
        <f ca="1">ROUND(INDIRECT(ADDRESS(ROW()+(0), COLUMN()+(-4), 1))*INDIRECT(ADDRESS(ROW()+(0), COLUMN()+(-2), 1)), 2)</f>
        <v>142.330000</v>
      </c>
    </row>
    <row r="11" spans="1:11" ht="69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10674.920000</v>
      </c>
      <c r="J11" s="20"/>
      <c r="K11" s="20">
        <f ca="1">ROUND(INDIRECT(ADDRESS(ROW()+(0), COLUMN()+(-4), 1))*INDIRECT(ADDRESS(ROW()+(0), COLUMN()+(-2), 1)), 2)</f>
        <v>11208.670000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0.404000</v>
      </c>
      <c r="H12" s="19"/>
      <c r="I12" s="20">
        <v>373.790000</v>
      </c>
      <c r="J12" s="20"/>
      <c r="K12" s="20">
        <f ca="1">ROUND(INDIRECT(ADDRESS(ROW()+(0), COLUMN()+(-4), 1))*INDIRECT(ADDRESS(ROW()+(0), COLUMN()+(-2), 1)), 2)</f>
        <v>151.010000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0.404000</v>
      </c>
      <c r="H13" s="23"/>
      <c r="I13" s="24">
        <v>237.860000</v>
      </c>
      <c r="J13" s="24"/>
      <c r="K13" s="24">
        <f ca="1">ROUND(INDIRECT(ADDRESS(ROW()+(0), COLUMN()+(-4), 1))*INDIRECT(ADDRESS(ROW()+(0), COLUMN()+(-2), 1)), 2)</f>
        <v>96.100000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13944.660000</v>
      </c>
      <c r="J14" s="16"/>
      <c r="K14" s="16">
        <f ca="1">ROUND(INDIRECT(ADDRESS(ROW()+(0), COLUMN()+(-4), 1))*INDIRECT(ADDRESS(ROW()+(0), COLUMN()+(-2), 1))/100, 2)</f>
        <v>278.890000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14223.550000</v>
      </c>
      <c r="J15" s="24"/>
      <c r="K15" s="24">
        <f ca="1">ROUND(INDIRECT(ADDRESS(ROW()+(0), COLUMN()+(-4), 1))*INDIRECT(ADDRESS(ROW()+(0), COLUMN()+(-2), 1))/100, 2)</f>
        <v>426.710000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14650.260000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