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<sst xmlns="http://schemas.openxmlformats.org/spreadsheetml/2006/main" count="32" uniqueCount="32">
  <si>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</si>
  <si>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XAC010</t>
  </si>
  <si>
    <t xml:space="preserve">Ud</t>
  </si>
  <si>
    <t xml:space="preserve">Ensaio de cal.</t>
  </si>
  <si>
    <r>
      <rPr>
        <sz val="8.25"/>
        <color rgb="FF000000"/>
        <rFont val="Arial"/>
        <family val="2"/>
      </rPr>
      <t xml:space="preserve">Ensaio sobre uma amostra de cal, com determinação de: finura de moagem, análise química, princípio e fim de presa e resistência à compressão.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</si>
  <si>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</si>
  <si>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</si>
  <si>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</si>
  <si>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</si>
  <si>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</si>
  <si>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</si>
  <si>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mt49des010</t>
  </si>
  <si>
    <t xml:space="preserve">Ud</t>
  </si>
  <si>
    <t xml:space="preserve">Repercussão por deslocamento à obra para a recolha de amostras.</t>
  </si>
  <si>
    <t xml:space="preserve">mt49cal020</t>
  </si>
  <si>
    <t xml:space="preserve">Ud</t>
  </si>
  <si>
    <t xml:space="preserve">Recolha em obra de amostras de cales aéreas ou hidráulicas, cujo peso não exceda 50 kg.</t>
  </si>
  <si>
    <t xml:space="preserve">mt49cal040</t>
  </si>
  <si>
    <t xml:space="preserve">Ud</t>
  </si>
  <si>
    <t xml:space="preserve">Ensaio para determinar a finura de moagem de cales aéreas ou hidráulicas, segundo NP EN 459-2.</t>
  </si>
  <si>
    <t xml:space="preserve">mt49cal060</t>
  </si>
  <si>
    <t xml:space="preserve">Ud</t>
  </si>
  <si>
    <t xml:space="preserve">Análise química completa das cales, segundo NP EN 459-2.</t>
  </si>
  <si>
    <t xml:space="preserve">mt49cal070</t>
  </si>
  <si>
    <t xml:space="preserve">Ud</t>
  </si>
  <si>
    <t xml:space="preserve">Ensaio mecânico de cales aéreas ou hidráulicas para determinar o princípio e fim da presa e a resistência à compressão, segundo NP EN 459-2.</t>
  </si>
  <si>
    <t xml:space="preserve">mt49cal030</t>
  </si>
  <si>
    <t xml:space="preserve">Ud</t>
  </si>
  <si>
    <t xml:space="preserve">Relatório de resultados dos ensaios realizados sobre uma amostra de cal aérea ou hidráulica.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</si>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</sst>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06" customWidth="1"/>
    <col min="3" max="3" width="3.06" customWidth="1"/>
    <col min="4" max="4" width="84.66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113.67</v>
      </c>
      <c r="G9" s="13">
        <f ca="1">ROUND(INDIRECT(ADDRESS(ROW()+(0), COLUMN()+(-2), 1))*INDIRECT(ADDRESS(ROW()+(0), COLUMN()+(-1), 1)), 2)</f>
        <v>113.67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4918.41</v>
      </c>
      <c r="G10" s="17">
        <f ca="1">ROUND(INDIRECT(ADDRESS(ROW()+(0), COLUMN()+(-2), 1))*INDIRECT(ADDRESS(ROW()+(0), COLUMN()+(-1), 1)), 2)</f>
        <v>4918.41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1</v>
      </c>
      <c r="F11" s="17">
        <v>13345.2</v>
      </c>
      <c r="G11" s="17">
        <f ca="1">ROUND(INDIRECT(ADDRESS(ROW()+(0), COLUMN()+(-2), 1))*INDIRECT(ADDRESS(ROW()+(0), COLUMN()+(-1), 1)), 2)</f>
        <v>13345.2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1</v>
      </c>
      <c r="F12" s="17">
        <v>31581.1</v>
      </c>
      <c r="G12" s="17">
        <f ca="1">ROUND(INDIRECT(ADDRESS(ROW()+(0), COLUMN()+(-2), 1))*INDIRECT(ADDRESS(ROW()+(0), COLUMN()+(-1), 1)), 2)</f>
        <v>31581.1</v>
      </c>
    </row>
    <row r="13" spans="1:7" ht="24.00" thickBot="1" customHeight="1">
      <c r="A13" s="14" t="s">
        <v>23</v>
      </c>
      <c r="B13" s="14"/>
      <c r="C13" s="15" t="s">
        <v>24</v>
      </c>
      <c r="D13" s="14" t="s">
        <v>25</v>
      </c>
      <c r="E13" s="16">
        <v>1</v>
      </c>
      <c r="F13" s="17">
        <v>25739.5</v>
      </c>
      <c r="G13" s="17">
        <f ca="1">ROUND(INDIRECT(ADDRESS(ROW()+(0), COLUMN()+(-2), 1))*INDIRECT(ADDRESS(ROW()+(0), COLUMN()+(-1), 1)), 2)</f>
        <v>25739.5</v>
      </c>
    </row>
    <row r="14" spans="1:7" ht="13.50" thickBot="1" customHeight="1">
      <c r="A14" s="14" t="s">
        <v>26</v>
      </c>
      <c r="B14" s="14"/>
      <c r="C14" s="18" t="s">
        <v>27</v>
      </c>
      <c r="D14" s="19" t="s">
        <v>28</v>
      </c>
      <c r="E14" s="20">
        <v>1</v>
      </c>
      <c r="F14" s="21">
        <v>14755.2</v>
      </c>
      <c r="G14" s="21">
        <f ca="1">ROUND(INDIRECT(ADDRESS(ROW()+(0), COLUMN()+(-2), 1))*INDIRECT(ADDRESS(ROW()+(0), COLUMN()+(-1), 1)), 2)</f>
        <v>14755.2</v>
      </c>
    </row>
    <row r="15" spans="1:7" ht="13.50" thickBot="1" customHeight="1">
      <c r="A15" s="19"/>
      <c r="B15" s="19"/>
      <c r="C15" s="22" t="s">
        <v>29</v>
      </c>
      <c r="D15" s="5" t="s">
        <v>30</v>
      </c>
      <c r="E15" s="23">
        <v>2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90453.1</v>
      </c>
      <c r="G15" s="24">
        <f ca="1">ROUND(INDIRECT(ADDRESS(ROW()+(0), COLUMN()+(-2), 1))*INDIRECT(ADDRESS(ROW()+(0), COLUMN()+(-1), 1))/100, 2)</f>
        <v>1809.06</v>
      </c>
    </row>
    <row r="16" spans="1:7" ht="13.50" thickBot="1" customHeight="1">
      <c r="A16" s="25"/>
      <c r="B16" s="25"/>
      <c r="C16" s="26"/>
      <c r="D16" s="26"/>
      <c r="E16" s="27"/>
      <c r="F16" s="28" t="s">
        <v>31</v>
      </c>
      <c r="G16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92262.1</v>
      </c>
    </row>
  </sheetData>
  <mergeCells count="13">
    <mergeCell ref="A1:G1"/>
    <mergeCell ref="B3:C3"/>
    <mergeCell ref="D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</mergeCells>
  <pageMargins left="0.147638" right="0.147638" top="0.206693" bottom="0.206693" header="0.0" footer="0.0"/>
  <pageSetup paperSize="9" orientation="portrait"/>
  <rowBreaks count="0" manualBreakCount="0">
    </rowBreaks>
</worksheet>
</file>