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<sst xmlns="http://schemas.openxmlformats.org/spreadsheetml/2006/main" count="31" uniqueCount="31">
  <si>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</si>
  <si>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CCJ020</t>
  </si>
  <si>
    <t xml:space="preserve">Ud</t>
  </si>
  <si>
    <t xml:space="preserve">Sistema estrutural "Goujon-CRET" para ancoragem de elemento estrutural de betão armado, a muro de betão armado já construído.</t>
  </si>
  <si>
    <r>
      <rPr>
        <sz val="7.80"/>
        <color rgb="FF000000"/>
        <rFont val="A"/>
        <family val="2"/>
      </rPr>
      <t xml:space="preserve">Cavilha para ancoragem de elemento estrutural de betão </t>
    </r>
    <r>
      <rPr>
        <b/>
        <sz val="7.80"/>
        <color rgb="FF000000"/>
        <rFont val="A"/>
        <family val="2"/>
      </rPr>
      <t xml:space="preserve">C25/30</t>
    </r>
    <r>
      <rPr>
        <sz val="7.80"/>
        <color rgb="FF000000"/>
        <rFont val="A"/>
        <family val="2"/>
      </rPr>
      <t xml:space="preserve"> e altura </t>
    </r>
    <r>
      <rPr>
        <b/>
        <sz val="7.80"/>
        <color rgb="FF000000"/>
        <rFont val="A"/>
        <family val="2"/>
      </rPr>
      <t xml:space="preserve">25</t>
    </r>
    <r>
      <rPr>
        <sz val="7.80"/>
        <color rgb="FF000000"/>
        <rFont val="A"/>
        <family val="2"/>
      </rPr>
      <t xml:space="preserve"> cm, a muro de betão armado já construído, sistema CRET "EDING APS" formado por </t>
    </r>
    <r>
      <rPr>
        <b/>
        <sz val="7.80"/>
        <color rgb="FF000000"/>
        <rFont val="A"/>
        <family val="2"/>
      </rPr>
      <t xml:space="preserve">cavilha Goujon CRET-10, "EDING APS", de 20 mm de diâmetro, de aço inoxidável de alta resistência à corrosão</t>
    </r>
    <r>
      <rPr>
        <sz val="7.80"/>
        <color rgb="FF000000"/>
        <rFont val="A"/>
        <family val="2"/>
      </rPr>
      <t xml:space="preserve">, capaz de transmitir um esforço transverso majorado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kN.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</si>
  <si>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</si>
  <si>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</si>
  <si>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</si>
  <si>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</si>
  <si>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</si>
  <si>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</si>
  <si>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mt07aap020a</t>
  </si>
  <si>
    <t xml:space="preserve">Ud</t>
  </si>
  <si>
    <t xml:space="preserve">Cavilha Goujon CRET-10, "EDING APS", de 20 mm de diâmetro, de aço inoxidável, classe 1.4401 segundo EN 10088-1 e classe II de resistência à corrosão segundo SIA 179, dúctil, trabalho a frio, com limite elástico 620 N/mm², que cumpre as normas EN ISO 3651-1 e EN ISO 6892-1.</t>
  </si>
  <si>
    <t xml:space="preserve">mt07aap045</t>
  </si>
  <si>
    <t xml:space="preserve">Ud</t>
  </si>
  <si>
    <t xml:space="preserve">Cartucho de resina para injecção, não retráctil, Evo V400 "EDING APS", de 400 ml.</t>
  </si>
  <si>
    <t xml:space="preserve">mq06eim060</t>
  </si>
  <si>
    <t xml:space="preserve">h</t>
  </si>
  <si>
    <t xml:space="preserve">Aplicador manual para cartuchos de injecção de resinas, com acessório misturador.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</si>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</sst>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27" customWidth="1"/>
    <col min="4" max="4" width="21.27" customWidth="1"/>
    <col min="5" max="5" width="30.75" customWidth="1"/>
    <col min="6" max="6" width="13.41" customWidth="1"/>
    <col min="7" max="7" width="1.31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0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1815.770000</v>
      </c>
      <c r="J8" s="16"/>
      <c r="K8" s="16">
        <f ca="1">ROUND(INDIRECT(ADDRESS(ROW()+(0), COLUMN()+(-4), 1))*INDIRECT(ADDRESS(ROW()+(0), COLUMN()+(-2), 1)), 2)</f>
        <v>1815.770000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0.200000</v>
      </c>
      <c r="H9" s="19"/>
      <c r="I9" s="20">
        <v>1362.380000</v>
      </c>
      <c r="J9" s="20"/>
      <c r="K9" s="20">
        <f ca="1">ROUND(INDIRECT(ADDRESS(ROW()+(0), COLUMN()+(-4), 1))*INDIRECT(ADDRESS(ROW()+(0), COLUMN()+(-2), 1)), 2)</f>
        <v>272.480000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0.343000</v>
      </c>
      <c r="H10" s="19"/>
      <c r="I10" s="20">
        <v>173.680000</v>
      </c>
      <c r="J10" s="20"/>
      <c r="K10" s="20">
        <f ca="1">ROUND(INDIRECT(ADDRESS(ROW()+(0), COLUMN()+(-4), 1))*INDIRECT(ADDRESS(ROW()+(0), COLUMN()+(-2), 1)), 2)</f>
        <v>59.570000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0.347000</v>
      </c>
      <c r="H11" s="19"/>
      <c r="I11" s="20">
        <v>379.200000</v>
      </c>
      <c r="J11" s="20"/>
      <c r="K11" s="20">
        <f ca="1">ROUND(INDIRECT(ADDRESS(ROW()+(0), COLUMN()+(-4), 1))*INDIRECT(ADDRESS(ROW()+(0), COLUMN()+(-2), 1)), 2)</f>
        <v>131.580000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0.347000</v>
      </c>
      <c r="H12" s="23"/>
      <c r="I12" s="24">
        <v>249.490000</v>
      </c>
      <c r="J12" s="24"/>
      <c r="K12" s="24">
        <f ca="1">ROUND(INDIRECT(ADDRESS(ROW()+(0), COLUMN()+(-4), 1))*INDIRECT(ADDRESS(ROW()+(0), COLUMN()+(-2), 1)), 2)</f>
        <v>86.570000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2365.970000</v>
      </c>
      <c r="J13" s="16"/>
      <c r="K13" s="16">
        <f ca="1">ROUND(INDIRECT(ADDRESS(ROW()+(0), COLUMN()+(-4), 1))*INDIRECT(ADDRESS(ROW()+(0), COLUMN()+(-2), 1))/100, 2)</f>
        <v>47.320000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2413.290000</v>
      </c>
      <c r="J14" s="24"/>
      <c r="K14" s="24">
        <f ca="1">ROUND(INDIRECT(ADDRESS(ROW()+(0), COLUMN()+(-4), 1))*INDIRECT(ADDRESS(ROW()+(0), COLUMN()+(-2), 1))/100, 2)</f>
        <v>72.400000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2485.690000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