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<sst xmlns="http://schemas.openxmlformats.org/spreadsheetml/2006/main" count="42" uniqueCount="42">
  <si>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</si>
  <si>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EHZ010</t>
  </si>
  <si>
    <t xml:space="preserve">m</t>
  </si>
  <si>
    <t xml:space="preserve">Reforço de muro ou pilar de betão armado, com laminado de fibra de carbono MasterBrace "BASF".</t>
  </si>
  <si>
    <r>
      <rPr>
        <sz val="8.25"/>
        <color rgb="FF000000"/>
        <rFont val="Arial"/>
        <family val="2"/>
      </rPr>
      <t xml:space="preserve">Reforço de muro ou pilar de betão armado, através do sistema MasterBrace "BASF", constituído por laminado de fibra de carbono, MasterBrace LAM 170/3100 "BASF", de 120 mm de largura e 1,4 mm de espessura, módulo de elasticidade 170000 N/mm², resistência à tracção 3100 MPa e extensão limite 1,9%, colocado com MasterBrace ADH 4000 "BASF" aplicando uma camada de 2 mm de espessura sobre o laminado com espátula e outra camada de 1 mm de espessura sobre a superfície de contacto com o pilar, com aplicação prévia de primário MasterBrace P 3500 "BASF", aplicado com trincha.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</si>
  <si>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</si>
  <si>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</si>
  <si>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</si>
  <si>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</si>
  <si>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</si>
  <si>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</si>
  <si>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</si>
  <si>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</si>
  <si>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 sem dissolventes, MasterBrace P 3500 "BASF", para aplicar com trincha ou rolo sobre elemento estrutural a reforçar através de folhas ou laminados de fibra de carbono.</t>
  </si>
  <si>
    <t xml:space="preserve">mt09reh410h</t>
  </si>
  <si>
    <t xml:space="preserve">m</t>
  </si>
  <si>
    <t xml:space="preserve">Laminado de fibra de carbono, MasterBrace LAM 170/3100 "BASF", de 120 mm de largura e 1,4 mm de espessura, módulo de elasticidade 170000 N/mm², resistência à tracção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</si>
  <si>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</si>
  <si>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</si>
  <si>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"BASF", para aplicar com espátula sobre elemento estrutural a reforçar através de laminados de fibra de carbono, segundo NP EN 1504-4.</t>
  </si>
  <si>
    <t xml:space="preserve">mq08gel010k</t>
  </si>
  <si>
    <t xml:space="preserve">h</t>
  </si>
  <si>
    <t xml:space="preserve">Grupo electrogéneo insonorizado, trifásico, de 45 kVA de potência.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</si>
  <si>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</si>
  <si>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</si>
  <si>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</si>
  <si>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</si>
  <si>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</si>
  <si>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</si>
  <si>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</si>
  <si>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</si>
  <si>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580,42$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</si>
  <si>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</si>
  <si>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</si>
  <si>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</si>
  <si>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</si>
  <si>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</si>
  <si>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1504-4:2004</t>
  </si>
  <si>
    <t xml:space="preserve">Produtos e sistemas para a proteção e reparação de estruturas de betão — Definições, requisitos, controlo da qualidade e avaliação  da conformidade — Parte 4: Colagem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</si>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</sst>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0.057</v>
      </c>
      <c r="H9" s="11"/>
      <c r="I9" s="13">
        <v>2849.82</v>
      </c>
      <c r="J9" s="13">
        <f ca="1">ROUND(INDIRECT(ADDRESS(ROW()+(0), COLUMN()+(-3), 1))*INDIRECT(ADDRESS(ROW()+(0), COLUMN()+(-1), 1)), 2)</f>
        <v>162.44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5682.93</v>
      </c>
      <c r="J10" s="17">
        <f ca="1">ROUND(INDIRECT(ADDRESS(ROW()+(0), COLUMN()+(-3), 1))*INDIRECT(ADDRESS(ROW()+(0), COLUMN()+(-1), 1)), 2)</f>
        <v>6251.22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0.875</v>
      </c>
      <c r="H11" s="16"/>
      <c r="I11" s="17">
        <v>1499.53</v>
      </c>
      <c r="J11" s="17">
        <f ca="1">ROUND(INDIRECT(ADDRESS(ROW()+(0), COLUMN()+(-3), 1))*INDIRECT(ADDRESS(ROW()+(0), COLUMN()+(-1), 1)), 2)</f>
        <v>1312.09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0.234</v>
      </c>
      <c r="H12" s="16"/>
      <c r="I12" s="17">
        <v>421.44</v>
      </c>
      <c r="J12" s="17">
        <f ca="1">ROUND(INDIRECT(ADDRESS(ROW()+(0), COLUMN()+(-3), 1))*INDIRECT(ADDRESS(ROW()+(0), COLUMN()+(-1), 1)), 2)</f>
        <v>98.62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0.389</v>
      </c>
      <c r="H13" s="16"/>
      <c r="I13" s="17">
        <v>478.43</v>
      </c>
      <c r="J13" s="17">
        <f ca="1">ROUND(INDIRECT(ADDRESS(ROW()+(0), COLUMN()+(-3), 1))*INDIRECT(ADDRESS(ROW()+(0), COLUMN()+(-1), 1)), 2)</f>
        <v>186.11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0.389</v>
      </c>
      <c r="H14" s="20"/>
      <c r="I14" s="21">
        <v>304.93</v>
      </c>
      <c r="J14" s="21">
        <f ca="1">ROUND(INDIRECT(ADDRESS(ROW()+(0), COLUMN()+(-3), 1))*INDIRECT(ADDRESS(ROW()+(0), COLUMN()+(-1), 1)), 2)</f>
        <v>118.62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8129.1</v>
      </c>
      <c r="J15" s="24">
        <f ca="1">ROUND(INDIRECT(ADDRESS(ROW()+(0), COLUMN()+(-3), 1))*INDIRECT(ADDRESS(ROW()+(0), COLUMN()+(-1), 1))/100, 2)</f>
        <v>162.58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8291.68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192005</v>
      </c>
      <c r="G20" s="31"/>
      <c r="H20" s="31">
        <v>112009</v>
      </c>
      <c r="I20" s="31"/>
      <c r="J20" s="31"/>
      <c r="K20" s="31"/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