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<sst xmlns="http://schemas.openxmlformats.org/spreadsheetml/2006/main" count="47" uniqueCount="47">
  <si>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</si>
  <si>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EHZ100</t>
  </si>
  <si>
    <t xml:space="preserve">m</t>
  </si>
  <si>
    <t xml:space="preserve">Reforço de vigas e vigotas, com laminado de fibra de carbono MasterBrace "BASF".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</si>
  <si>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"BASF", constituído por laminado de fibra de carbono, MasterBrace LAM 170/3100 "BASF", de 80 mm de largura e 1,4 mm de espessura, módulo de elasticidade 170000 N/mm², resistência à tracção 3100 MPa e extensão limite 1,9%, colocado com MasterBrace ADH 4000 "BASF", aplicando uma camada de 2 mm de espessura sobre o laminado com espátula e outra camada de 1 mm de espessura sobre a superfície de contacto com o suporte, com aplicação prévia de primário MasterBrace P 3500 "BASF", aplicado com trincha, e regularização da superfície com MasterBrace ADH 1460 "BASF".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</si>
  <si>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</si>
  <si>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</si>
  <si>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</si>
  <si>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</si>
  <si>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</si>
  <si>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</si>
  <si>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</si>
  <si>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</si>
  <si>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"BASF",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</si>
  <si>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</si>
  <si>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</si>
  <si>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"BASF", para aplicar com trincha ou rolo sobre elemento estrutural a reforçar através de folhas ou laminados de fibra de carbono.</t>
  </si>
  <si>
    <t xml:space="preserve">mt09reh410d</t>
  </si>
  <si>
    <t xml:space="preserve">m</t>
  </si>
  <si>
    <t xml:space="preserve">Laminado de fibra de carbono, MasterBrace LAM 170/3100 "BASF", de 80 mm de largura e 1,4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</si>
  <si>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</si>
  <si>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</si>
  <si>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</si>
  <si>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</si>
  <si>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</si>
  <si>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</si>
  <si>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</si>
  <si>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</si>
  <si>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</si>
  <si>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</si>
  <si>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</si>
  <si>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</si>
  <si>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</si>
  <si>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</si>
  <si>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413,43$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</si>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</sst>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1335.96</v>
      </c>
      <c r="J9" s="13">
        <f ca="1">ROUND(INDIRECT(ADDRESS(ROW()+(0), COLUMN()+(-3), 1))*INDIRECT(ADDRESS(ROW()+(0), COLUMN()+(-1), 1)), 2)</f>
        <v>293.91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0.048</v>
      </c>
      <c r="H10" s="16"/>
      <c r="I10" s="17">
        <v>2849.82</v>
      </c>
      <c r="J10" s="17">
        <f ca="1">ROUND(INDIRECT(ADDRESS(ROW()+(0), COLUMN()+(-3), 1))*INDIRECT(ADDRESS(ROW()+(0), COLUMN()+(-1), 1)), 2)</f>
        <v>136.79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3635.41</v>
      </c>
      <c r="J11" s="17">
        <f ca="1">ROUND(INDIRECT(ADDRESS(ROW()+(0), COLUMN()+(-3), 1))*INDIRECT(ADDRESS(ROW()+(0), COLUMN()+(-1), 1)), 2)</f>
        <v>3998.95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0.617</v>
      </c>
      <c r="H12" s="16"/>
      <c r="I12" s="17">
        <v>1499.53</v>
      </c>
      <c r="J12" s="17">
        <f ca="1">ROUND(INDIRECT(ADDRESS(ROW()+(0), COLUMN()+(-3), 1))*INDIRECT(ADDRESS(ROW()+(0), COLUMN()+(-1), 1)), 2)</f>
        <v>925.21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0.223</v>
      </c>
      <c r="H13" s="16"/>
      <c r="I13" s="17">
        <v>421.44</v>
      </c>
      <c r="J13" s="17">
        <f ca="1">ROUND(INDIRECT(ADDRESS(ROW()+(0), COLUMN()+(-3), 1))*INDIRECT(ADDRESS(ROW()+(0), COLUMN()+(-1), 1)), 2)</f>
        <v>93.98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0.436</v>
      </c>
      <c r="H14" s="16"/>
      <c r="I14" s="17">
        <v>478.43</v>
      </c>
      <c r="J14" s="17">
        <f ca="1">ROUND(INDIRECT(ADDRESS(ROW()+(0), COLUMN()+(-3), 1))*INDIRECT(ADDRESS(ROW()+(0), COLUMN()+(-1), 1)), 2)</f>
        <v>208.6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0.436</v>
      </c>
      <c r="H15" s="20"/>
      <c r="I15" s="21">
        <v>304.93</v>
      </c>
      <c r="J15" s="21">
        <f ca="1">ROUND(INDIRECT(ADDRESS(ROW()+(0), COLUMN()+(-3), 1))*INDIRECT(ADDRESS(ROW()+(0), COLUMN()+(-1), 1)), 2)</f>
        <v>132.95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5790.39</v>
      </c>
      <c r="J16" s="24">
        <f ca="1">ROUND(INDIRECT(ADDRESS(ROW()+(0), COLUMN()+(-3), 1))*INDIRECT(ADDRESS(ROW()+(0), COLUMN()+(-1), 1))/100, 2)</f>
        <v>115.81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5906.2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162007</v>
      </c>
      <c r="G21" s="31"/>
      <c r="H21" s="31">
        <v>112009</v>
      </c>
      <c r="I21" s="31"/>
      <c r="J21" s="31"/>
      <c r="K21" s="31"/>
    </row>
    <row r="22" spans="1:11" ht="24.0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42</v>
      </c>
      <c r="B23" s="30"/>
      <c r="C23" s="30"/>
      <c r="D23" s="30"/>
      <c r="E23" s="30"/>
      <c r="F23" s="31">
        <v>192005</v>
      </c>
      <c r="G23" s="31"/>
      <c r="H23" s="31">
        <v>112009</v>
      </c>
      <c r="I23" s="31"/>
      <c r="J23" s="31"/>
      <c r="K23" s="31"/>
    </row>
    <row r="24" spans="1:11" ht="24.00" thickBot="1" customHeight="1">
      <c r="A24" s="32" t="s">
        <v>43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