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<sst xmlns="http://schemas.openxmlformats.org/spreadsheetml/2006/main" count="41" uniqueCount="41">
  <si>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</si>
  <si>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EHZ100</t>
  </si>
  <si>
    <t xml:space="preserve">m</t>
  </si>
  <si>
    <t xml:space="preserve">Reforço à flexão de vigas e vigotas, com laminado de fibra de carbono MBrace "BASF Construction Chemical".</t>
  </si>
  <si>
    <r>
      <rPr>
        <sz val="7.80"/>
        <color rgb="FF000000"/>
        <rFont val="Arial"/>
        <family val="2"/>
      </rPr>
      <t xml:space="preserve">Reforço à flexão </t>
    </r>
    <r>
      <rPr>
        <b/>
        <sz val="7.80"/>
        <color rgb="FF000000"/>
        <rFont val="Arial"/>
        <family val="2"/>
      </rPr>
      <t xml:space="preserve">pela face superior</t>
    </r>
    <r>
      <rPr>
        <sz val="7.80"/>
        <color rgb="FF000000"/>
        <rFont val="Arial"/>
        <family val="2"/>
      </rPr>
      <t xml:space="preserve"> de vigas ou vigotas de betão armado, através </t>
    </r>
    <r>
      <rPr>
        <b/>
        <sz val="7.80"/>
        <color rgb="FF000000"/>
        <rFont val="Arial"/>
        <family val="2"/>
      </rPr>
      <t xml:space="preserve">do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sistema MBrace "BASF Construction Chemical", constituído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100 mm de largura e 1,4 mm de espessura, módulo de elasticidade 210000 N/mm², resistência à tracção 3300 MPa e extensão limite 1c65%</t>
    </r>
    <r>
      <rPr>
        <sz val="7.80"/>
        <color rgb="FF000000"/>
        <rFont val="Arial"/>
        <family val="2"/>
      </rPr>
      <t xml:space="preserve">, colocado com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a superfície previamente lixada e com aplicação de primário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</si>
  <si>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</si>
  <si>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</si>
  <si>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</si>
  <si>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</si>
  <si>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</si>
  <si>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</si>
  <si>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</si>
  <si>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</si>
  <si>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epóxi, MBrace Primer "BASF Construction Chemical", para aplicar com broxa ou rolo sobre elemento estrutural a reforçar através de folhas ou laminados de fibra de carbono.</t>
  </si>
  <si>
    <t xml:space="preserve">mt09reh410iO</t>
  </si>
  <si>
    <t xml:space="preserve">m</t>
  </si>
  <si>
    <t xml:space="preserve">Laminado de fibra de carbono, MBrace Laminate "BASF Construction Chemical", de 100 mm de largura e 1,4 mm de espessura, módulo de elasticidade 210000 N/mm², resistência à tracção 3300 MPa e extensão limite 1c65%, para reforço de estruturas.</t>
  </si>
  <si>
    <t xml:space="preserve">mt09reh440a</t>
  </si>
  <si>
    <t xml:space="preserve">kg</t>
  </si>
  <si>
    <t xml:space="preserve">Adesivo de dois componentes à base de resina epóxi, MBrace Laminate Adhesive HT "BASF Construction Chemical", para aplicar com espátula sobre elemento estrutural a reforçar através de laminados de fibra de carbono, segundo NP EN 1504-4.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</si>
  <si>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</si>
  <si>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</si>
  <si>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</si>
  <si>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</si>
  <si>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</si>
  <si>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</si>
  <si>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</si>
  <si>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</si>
  <si>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</si>
  <si>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</si>
  <si>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2.462,07$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</si>
  <si>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</si>
  <si>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</si>
  <si>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</si>
  <si>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</si>
  <si>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</si>
  <si>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1504-4:2004</t>
  </si>
  <si>
    <t xml:space="preserve">Produtos e sistemas para a protecção e reparação de estruturas de betão - Definições, requisitos, controlo da qualidade e avaliação da conformidade - Parte 4: Colagem estrutural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</si>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</sst>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27" customWidth="1"/>
    <col min="4" max="4" width="21.13" customWidth="1"/>
    <col min="5" max="5" width="28.85" customWidth="1"/>
    <col min="6" max="6" width="9.47" customWidth="1"/>
    <col min="7" max="7" width="5.83" customWidth="1"/>
    <col min="8" max="8" width="6.12" customWidth="1"/>
    <col min="9" max="9" width="1.17" customWidth="1"/>
    <col min="10" max="10" width="8.01" customWidth="1"/>
    <col min="11" max="11" width="3.9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0.049000</v>
      </c>
      <c r="I8" s="16">
        <v>3524.560000</v>
      </c>
      <c r="J8" s="16"/>
      <c r="K8" s="16"/>
      <c r="L8" s="16">
        <f ca="1">ROUND(INDIRECT(ADDRESS(ROW()+(0), COLUMN()+(-4), 1))*INDIRECT(ADDRESS(ROW()+(0), COLUMN()+(-3), 1)), 2)</f>
        <v>172.700000</v>
      </c>
      <c r="M8" s="16"/>
    </row>
    <row r="9" spans="1:13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20">
        <v>27735.090000</v>
      </c>
      <c r="J9" s="20"/>
      <c r="K9" s="20"/>
      <c r="L9" s="20">
        <f ca="1">ROUND(INDIRECT(ADDRESS(ROW()+(0), COLUMN()+(-4), 1))*INDIRECT(ADDRESS(ROW()+(0), COLUMN()+(-3), 1)), 2)</f>
        <v>30508.600000</v>
      </c>
      <c r="M9" s="20"/>
    </row>
    <row r="10" spans="1:13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0.729000</v>
      </c>
      <c r="I10" s="20">
        <v>1627.800000</v>
      </c>
      <c r="J10" s="20"/>
      <c r="K10" s="20"/>
      <c r="L10" s="20">
        <f ca="1">ROUND(INDIRECT(ADDRESS(ROW()+(0), COLUMN()+(-4), 1))*INDIRECT(ADDRESS(ROW()+(0), COLUMN()+(-3), 1)), 2)</f>
        <v>1186.670000</v>
      </c>
      <c r="M10" s="20"/>
    </row>
    <row r="11" spans="1:13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2.841000</v>
      </c>
      <c r="I11" s="20">
        <v>379.200000</v>
      </c>
      <c r="J11" s="20"/>
      <c r="K11" s="20"/>
      <c r="L11" s="20">
        <f ca="1">ROUND(INDIRECT(ADDRESS(ROW()+(0), COLUMN()+(-4), 1))*INDIRECT(ADDRESS(ROW()+(0), COLUMN()+(-3), 1)), 2)</f>
        <v>1077.310000</v>
      </c>
      <c r="M11" s="20"/>
    </row>
    <row r="12" spans="1:13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2.137000</v>
      </c>
      <c r="I12" s="24">
        <v>249.490000</v>
      </c>
      <c r="J12" s="24"/>
      <c r="K12" s="24"/>
      <c r="L12" s="24">
        <f ca="1">ROUND(INDIRECT(ADDRESS(ROW()+(0), COLUMN()+(-4), 1))*INDIRECT(ADDRESS(ROW()+(0), COLUMN()+(-3), 1)), 2)</f>
        <v>533.160000</v>
      </c>
      <c r="M12" s="24"/>
    </row>
    <row r="13" spans="1:13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0"/>
      <c r="H13" s="14">
        <v>2.000000</v>
      </c>
      <c r="I13" s="16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33478.440000</v>
      </c>
      <c r="J13" s="16"/>
      <c r="K13" s="16"/>
      <c r="L13" s="16">
        <f ca="1">ROUND(INDIRECT(ADDRESS(ROW()+(0), COLUMN()+(-4), 1))*INDIRECT(ADDRESS(ROW()+(0), COLUMN()+(-3), 1))/100, 2)</f>
        <v>669.570000</v>
      </c>
      <c r="M13" s="16"/>
    </row>
    <row r="14" spans="1:13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2"/>
      <c r="H14" s="23">
        <v>3.000000</v>
      </c>
      <c r="I1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34148.010000</v>
      </c>
      <c r="J14" s="24"/>
      <c r="K14" s="24"/>
      <c r="L14" s="24">
        <f ca="1">ROUND(INDIRECT(ADDRESS(ROW()+(0), COLUMN()+(-4), 1))*INDIRECT(ADDRESS(ROW()+(0), COLUMN()+(-3), 1))/100, 2)</f>
        <v>1024.440000</v>
      </c>
      <c r="M14" s="24"/>
    </row>
    <row r="15" spans="1:13" ht="12.00" thickBot="1" customHeight="1">
      <c r="A15" s="6" t="s">
        <v>30</v>
      </c>
      <c r="B15" s="7"/>
      <c r="C15" s="7"/>
      <c r="D15" s="7"/>
      <c r="E15" s="7"/>
      <c r="F15" s="7"/>
      <c r="G15" s="7"/>
      <c r="H15" s="25"/>
      <c r="I15" s="6" t="s">
        <v>31</v>
      </c>
      <c r="J15" s="6"/>
      <c r="K15" s="6"/>
      <c r="L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35172.450000</v>
      </c>
      <c r="M15" s="26"/>
    </row>
    <row r="18" spans="1:13" ht="21.60" thickBot="1" customHeight="1">
      <c r="A18" s="27" t="s">
        <v>32</v>
      </c>
      <c r="B18" s="27"/>
      <c r="C18" s="27"/>
      <c r="D18" s="27"/>
      <c r="E18" s="27"/>
      <c r="F18" s="27"/>
      <c r="G18" s="27" t="s">
        <v>33</v>
      </c>
      <c r="H18" s="27"/>
      <c r="I18" s="27"/>
      <c r="J18" s="27" t="s">
        <v>34</v>
      </c>
      <c r="K18" s="27"/>
      <c r="L18" s="27"/>
      <c r="M18" s="27" t="s">
        <v>35</v>
      </c>
    </row>
    <row r="19" spans="1:13" ht="12.00" thickBot="1" customHeight="1">
      <c r="A19" s="28" t="s">
        <v>36</v>
      </c>
      <c r="B19" s="28"/>
      <c r="C19" s="28"/>
      <c r="D19" s="28"/>
      <c r="E19" s="28"/>
      <c r="F19" s="28"/>
      <c r="G19" s="29">
        <v>192005.000000</v>
      </c>
      <c r="H19" s="29"/>
      <c r="I19" s="29"/>
      <c r="J19" s="29">
        <v>112009.000000</v>
      </c>
      <c r="K19" s="29"/>
      <c r="L19" s="29"/>
      <c r="M19" s="29"/>
    </row>
    <row r="20" spans="1:13" ht="21.60" thickBot="1" customHeight="1">
      <c r="A20" s="30" t="s">
        <v>37</v>
      </c>
      <c r="B20" s="30"/>
      <c r="C20" s="30"/>
      <c r="D20" s="30"/>
      <c r="E20" s="30"/>
      <c r="F20" s="30"/>
      <c r="G20" s="31"/>
      <c r="H20" s="31"/>
      <c r="I20" s="31"/>
      <c r="J20" s="31"/>
      <c r="K20" s="31"/>
      <c r="L20" s="31"/>
      <c r="M20" s="31"/>
    </row>
    <row r="23" spans="1:1" ht="11.40" thickBot="1" customHeight="1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4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A15:G15"/>
    <mergeCell ref="I15:K15"/>
    <mergeCell ref="L15:M15"/>
    <mergeCell ref="A18:F18"/>
    <mergeCell ref="G18:I18"/>
    <mergeCell ref="J18:L18"/>
    <mergeCell ref="A19:F19"/>
    <mergeCell ref="G19:I20"/>
    <mergeCell ref="J19:L20"/>
    <mergeCell ref="M19:M20"/>
    <mergeCell ref="A20:F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