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<sst xmlns="http://schemas.openxmlformats.org/spreadsheetml/2006/main" count="29" uniqueCount="29">
  <si>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</si>
  <si>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EHZ410</t>
  </si>
  <si>
    <t xml:space="preserve">Ud</t>
  </si>
  <si>
    <t xml:space="preserve">Ancoragem química estrutural sobre betão, através de cartucho de injecção de resina.</t>
  </si>
  <si>
    <r>
      <rPr>
        <b/>
        <sz val="7.80"/>
        <color rgb="FF000000"/>
        <rFont val="Arial"/>
        <family val="2"/>
      </rPr>
      <t xml:space="preserve">Ancoragem química estrutural realizado sobre betão de resistência característica mínima 20 N/mm², através de furo de 10 mm de diâmetro e 85 mm de profundidade, preenchimento do orifício com injecção de resina epóxi, livre de estireno, e inserção posterior de varão roscado com porca e anilha de de aço galvanizado qualidade 5.8, segundo EN ISO 898-1, de 8 mm de diâmetro e 110 mm de comprimento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</si>
  <si>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</si>
  <si>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</si>
  <si>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</si>
  <si>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</si>
  <si>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</si>
  <si>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</si>
  <si>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mt09reh100i</t>
  </si>
  <si>
    <t xml:space="preserve">Ud</t>
  </si>
  <si>
    <t xml:space="preserve">Cartucho de resina epóxi, livre de estireno, de dois componentes, com dosificador e boca de mistura automática, de 400 ml, para ancoragens estruturais verticais e horizontais.</t>
  </si>
  <si>
    <t xml:space="preserve">mt09reh305aa</t>
  </si>
  <si>
    <t xml:space="preserve">Ud</t>
  </si>
  <si>
    <t xml:space="preserve">Ancoragem composta por varão roscado de aço galvanizado qualidade 5.8, segundo EN ISO 898-1 de 8 mm de diâmetro, e 110 mm de comprimento, porca e anilha,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</si>
  <si>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</si>
  <si>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</si>
  <si>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</si>
  <si>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</si>
  <si>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</si>
  <si>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</si>
  <si>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</si>
  <si>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</si>
  <si>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</si>
  <si>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</si>
  <si>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20,75$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</si>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</sst>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0.040000</v>
      </c>
      <c r="H8" s="16">
        <v>2085.720000</v>
      </c>
      <c r="I8" s="16"/>
      <c r="J8" s="16">
        <f ca="1">ROUND(INDIRECT(ADDRESS(ROW()+(0), COLUMN()+(-3), 1))*INDIRECT(ADDRESS(ROW()+(0), COLUMN()+(-2), 1)), 2)</f>
        <v>83.430000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20">
        <v>114.940000</v>
      </c>
      <c r="I9" s="20"/>
      <c r="J9" s="20">
        <f ca="1">ROUND(INDIRECT(ADDRESS(ROW()+(0), COLUMN()+(-3), 1))*INDIRECT(ADDRESS(ROW()+(0), COLUMN()+(-2), 1)), 2)</f>
        <v>114.940000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0.141000</v>
      </c>
      <c r="H10" s="20">
        <v>361.180000</v>
      </c>
      <c r="I10" s="20"/>
      <c r="J10" s="20">
        <f ca="1">ROUND(INDIRECT(ADDRESS(ROW()+(0), COLUMN()+(-3), 1))*INDIRECT(ADDRESS(ROW()+(0), COLUMN()+(-2), 1)), 2)</f>
        <v>50.930000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0.141000</v>
      </c>
      <c r="H11" s="24">
        <v>232.860000</v>
      </c>
      <c r="I11" s="24"/>
      <c r="J11" s="24">
        <f ca="1">ROUND(INDIRECT(ADDRESS(ROW()+(0), COLUMN()+(-3), 1))*INDIRECT(ADDRESS(ROW()+(0), COLUMN()+(-2), 1)), 2)</f>
        <v>32.830000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282.130000</v>
      </c>
      <c r="I12" s="16"/>
      <c r="J12" s="16">
        <f ca="1">ROUND(INDIRECT(ADDRESS(ROW()+(0), COLUMN()+(-3), 1))*INDIRECT(ADDRESS(ROW()+(0), COLUMN()+(-2), 1))/100, 2)</f>
        <v>5.640000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287.770000</v>
      </c>
      <c r="I13" s="24"/>
      <c r="J13" s="24">
        <f ca="1">ROUND(INDIRECT(ADDRESS(ROW()+(0), COLUMN()+(-3), 1))*INDIRECT(ADDRESS(ROW()+(0), COLUMN()+(-2), 1))/100, 2)</f>
        <v>8.630000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296.400000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