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<sst xmlns="http://schemas.openxmlformats.org/spreadsheetml/2006/main" count="29" uniqueCount="29">
  <si>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</si>
  <si>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</si>
  <si>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</si>
  <si>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Ancoragem química estrutural sobre betão, através de bucha química.</t>
  </si>
  <si>
    <r>
      <rPr>
        <b/>
        <sz val="7.80"/>
        <color rgb="FF000000"/>
        <rFont val="Arial"/>
        <family val="2"/>
      </rPr>
      <t xml:space="preserve">Ancoragem química estrutural realizado sobre betão de resistência característica mínima 20 N/mm², através de furo de 10 mm de diâmetro e 225 mm de profundidade no qual no interior será alojada uma bucha de resina resina de viniléster, sem estireno, com areia de quartzo ou corindo e inserção posterior de varão roscado com porca e anilha de de aço inoxidável A4-70, segundo NP EN ISO 3506-1, de 8 mm de diâmetro e 250 mm de comprimento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</si>
  <si>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</si>
  <si>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</si>
  <si>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</si>
  <si>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</si>
  <si>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</si>
  <si>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</si>
  <si>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mt09reh102a</t>
  </si>
  <si>
    <t xml:space="preserve">Ud</t>
  </si>
  <si>
    <t xml:space="preserve">Bucha de resina de viniléster de alta resistência, livre de estireno, de 8 mm de diâmetro, à base de metacrilato de uretano, endurecedor e areia de quartzo ou corindo, para a execução de ancoragens químicas estruturais.</t>
  </si>
  <si>
    <t xml:space="preserve">mt09reh305wi</t>
  </si>
  <si>
    <t xml:space="preserve">Ud</t>
  </si>
  <si>
    <t xml:space="preserve">Ancoragem composta por varão roscado de aço inoxidável A4-70, segundo NP EN ISO 3506-1 de 8 mm de diâmetro, e 250 mm de comprimento, porca e anilha,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</si>
  <si>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</si>
  <si>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</si>
  <si>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</si>
  <si>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</si>
  <si>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</si>
  <si>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</si>
  <si>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</si>
  <si>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</si>
  <si>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</si>
  <si>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</si>
  <si>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76,35$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</si>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</sst>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3.79" customWidth="1"/>
    <col min="3" max="3" width="6.56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302.920000</v>
      </c>
      <c r="I8" s="16"/>
      <c r="J8" s="16">
        <f ca="1">ROUND(INDIRECT(ADDRESS(ROW()+(0), COLUMN()+(-3), 1))*INDIRECT(ADDRESS(ROW()+(0), COLUMN()+(-2), 1)), 2)</f>
        <v>302.920000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663.320000</v>
      </c>
      <c r="I9" s="20"/>
      <c r="J9" s="20">
        <f ca="1">ROUND(INDIRECT(ADDRESS(ROW()+(0), COLUMN()+(-3), 1))*INDIRECT(ADDRESS(ROW()+(0), COLUMN()+(-2), 1)), 2)</f>
        <v>663.320000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0.121000</v>
      </c>
      <c r="H10" s="20">
        <v>361.180000</v>
      </c>
      <c r="I10" s="20"/>
      <c r="J10" s="20">
        <f ca="1">ROUND(INDIRECT(ADDRESS(ROW()+(0), COLUMN()+(-3), 1))*INDIRECT(ADDRESS(ROW()+(0), COLUMN()+(-2), 1)), 2)</f>
        <v>43.700000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0.121000</v>
      </c>
      <c r="H11" s="24">
        <v>232.860000</v>
      </c>
      <c r="I11" s="24"/>
      <c r="J11" s="24">
        <f ca="1">ROUND(INDIRECT(ADDRESS(ROW()+(0), COLUMN()+(-3), 1))*INDIRECT(ADDRESS(ROW()+(0), COLUMN()+(-2), 1)), 2)</f>
        <v>28.180000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1038.120000</v>
      </c>
      <c r="I12" s="16"/>
      <c r="J12" s="16">
        <f ca="1">ROUND(INDIRECT(ADDRESS(ROW()+(0), COLUMN()+(-3), 1))*INDIRECT(ADDRESS(ROW()+(0), COLUMN()+(-2), 1))/100, 2)</f>
        <v>20.760000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1058.880000</v>
      </c>
      <c r="I13" s="24"/>
      <c r="J13" s="24">
        <f ca="1">ROUND(INDIRECT(ADDRESS(ROW()+(0), COLUMN()+(-3), 1))*INDIRECT(ADDRESS(ROW()+(0), COLUMN()+(-2), 1))/100, 2)</f>
        <v>31.770000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1090.650000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